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40" windowWidth="8580" windowHeight="7090"/>
  </bookViews>
  <sheets>
    <sheet name="Konten dan Konteks" sheetId="1" r:id="rId1"/>
    <sheet name="Proses" sheetId="2" r:id="rId2"/>
    <sheet name="Sikap" sheetId="3" r:id="rId3"/>
  </sheets>
  <calcPr calcId="144525"/>
</workbook>
</file>

<file path=xl/calcChain.xml><?xml version="1.0" encoding="utf-8"?>
<calcChain xmlns="http://schemas.openxmlformats.org/spreadsheetml/2006/main">
  <c r="G18" i="3" l="1"/>
  <c r="G17" i="3"/>
  <c r="G16" i="3"/>
  <c r="G6" i="3"/>
  <c r="G7" i="3"/>
  <c r="G8" i="3"/>
  <c r="G9" i="3"/>
  <c r="G10" i="3"/>
  <c r="G11" i="3"/>
  <c r="G12" i="3"/>
  <c r="G13" i="3"/>
  <c r="G14" i="3"/>
  <c r="G15" i="3"/>
  <c r="G5" i="3"/>
  <c r="F6" i="3"/>
  <c r="F7" i="3"/>
  <c r="F8" i="3"/>
  <c r="F9" i="3"/>
  <c r="F10" i="3"/>
  <c r="F11" i="3"/>
  <c r="F12" i="3"/>
  <c r="F13" i="3"/>
  <c r="F14" i="3"/>
  <c r="F15" i="3"/>
  <c r="F16" i="3"/>
  <c r="F5" i="3"/>
  <c r="E18" i="3"/>
  <c r="E6" i="3"/>
  <c r="E7" i="3"/>
  <c r="E8" i="3"/>
  <c r="E9" i="3"/>
  <c r="E10" i="3"/>
  <c r="E11" i="3"/>
  <c r="E12" i="3"/>
  <c r="E13" i="3"/>
  <c r="E17" i="3" s="1"/>
  <c r="E14" i="3"/>
  <c r="E15" i="3"/>
  <c r="E16" i="3"/>
  <c r="E5" i="3"/>
  <c r="G16" i="2"/>
  <c r="G15" i="2"/>
  <c r="G6" i="2"/>
  <c r="G7" i="2"/>
  <c r="G8" i="2"/>
  <c r="G9" i="2"/>
  <c r="G10" i="2"/>
  <c r="G11" i="2"/>
  <c r="G12" i="2"/>
  <c r="G13" i="2"/>
  <c r="G14" i="2"/>
  <c r="G5" i="2"/>
  <c r="F6" i="2"/>
  <c r="F7" i="2"/>
  <c r="F8" i="2"/>
  <c r="F9" i="2"/>
  <c r="F10" i="2"/>
  <c r="F11" i="2"/>
  <c r="F12" i="2"/>
  <c r="F13" i="2"/>
  <c r="F14" i="2"/>
  <c r="F5" i="2"/>
  <c r="E16" i="2"/>
  <c r="E15" i="2"/>
  <c r="E6" i="2"/>
  <c r="E7" i="2"/>
  <c r="E8" i="2"/>
  <c r="E9" i="2"/>
  <c r="E10" i="2"/>
  <c r="E11" i="2"/>
  <c r="E12" i="2"/>
  <c r="E13" i="2"/>
  <c r="E14" i="2"/>
  <c r="E5" i="2"/>
  <c r="C42" i="1" l="1"/>
  <c r="C41" i="1"/>
  <c r="C35" i="1"/>
  <c r="C3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</calcChain>
</file>

<file path=xl/sharedStrings.xml><?xml version="1.0" encoding="utf-8"?>
<sst xmlns="http://schemas.openxmlformats.org/spreadsheetml/2006/main" count="67" uniqueCount="52">
  <si>
    <t>Jumlah</t>
  </si>
  <si>
    <t>Rata-rata</t>
  </si>
  <si>
    <t>konten dan konteks</t>
  </si>
  <si>
    <t>proses</t>
  </si>
  <si>
    <t>sikap</t>
  </si>
  <si>
    <t>Aspek Konten dan Konteks</t>
  </si>
  <si>
    <t>No</t>
  </si>
  <si>
    <t>Nomor Soal</t>
  </si>
  <si>
    <t>Banyak siswa yang menjawab tepat</t>
  </si>
  <si>
    <t>Prosentase</t>
  </si>
  <si>
    <t>Kesimpulan</t>
  </si>
  <si>
    <t>:</t>
  </si>
  <si>
    <t>Indikator</t>
  </si>
  <si>
    <t>Sub Indikator</t>
  </si>
  <si>
    <t>Mengidentifikasi pertanyaan ilmiah</t>
  </si>
  <si>
    <t>Pertanyaan yang berkaitan dengan bukti ilmiah</t>
  </si>
  <si>
    <t>Mencari informasi dan mengidentifikasi kata kunci serta mengenai fitur penyelidikan ilmiah</t>
  </si>
  <si>
    <t>Menjelaskan fenomena secara ilmiah</t>
  </si>
  <si>
    <t>Mendeskripsikan fenomena</t>
  </si>
  <si>
    <t>Memprediksi perubahan</t>
  </si>
  <si>
    <t>Mengaplikasikan pengetahuan sains atau pengetauan tentang sains yang tepat pada situasi tertentu</t>
  </si>
  <si>
    <t>Menggunakan bukti ilmiah</t>
  </si>
  <si>
    <t>Memaknai temuan ilmiah sebagai bukti untuk suatu kesimpulan</t>
  </si>
  <si>
    <t>Menyatakan bukti dan keputusan dengan kata-kata,diagram atau bentuk representasi lainnya</t>
  </si>
  <si>
    <t>Menggambarkan hubungan yang jelas dan logis antara bukti dan kesimpulan atau keputusan</t>
  </si>
  <si>
    <t>Mengidentifikasi dan menginterpretasi bukti serta menerangkan kesimpulan</t>
  </si>
  <si>
    <t>Mengenal kesimpulan yang sesuai dengan bukti yang tersedia</t>
  </si>
  <si>
    <t>Jawaban Siswa</t>
  </si>
  <si>
    <t>Ya</t>
  </si>
  <si>
    <t>Tidak</t>
  </si>
  <si>
    <t xml:space="preserve">Tidak </t>
  </si>
  <si>
    <t>Pengolahan Data Aspek Proses</t>
  </si>
  <si>
    <t>Pengolahan Data Aspek Sikap</t>
  </si>
  <si>
    <t>Ilmuwan tidak pernah puas terhadap ilmu pengetahuan</t>
  </si>
  <si>
    <t>Memiliki rasa ingin tahu yang besar</t>
  </si>
  <si>
    <t xml:space="preserve">Kesediaan untuk menambah pengetahuan dan keterampilan sains dengan menggunakan beragam sumber </t>
  </si>
  <si>
    <t>Menunjukkan minat belajar sains</t>
  </si>
  <si>
    <t>Ilmu pengetahuan bersifat konsisten</t>
  </si>
  <si>
    <t>Ilmuwan harus terbuka pada ide baru</t>
  </si>
  <si>
    <t>Kesediaan untuk menukar pandangan/ pendapat</t>
  </si>
  <si>
    <t>Menggunakan fakta-fakta berdasarkan pemaparan yang dapat dipercaya</t>
  </si>
  <si>
    <t>Memiliki nilai kritis sehingga jelas dan sahih</t>
  </si>
  <si>
    <t>Ilmuwan harus bersifat jujur</t>
  </si>
  <si>
    <t>Menyampaikan data sesuai dengan fakta dan yang sebenarnya</t>
  </si>
  <si>
    <t>Menjawab pertanyaan berdasarkan kemampuan</t>
  </si>
  <si>
    <t>Ilmu pengetahuan menjadi bagian dari tradisi intelektual</t>
  </si>
  <si>
    <t>Menunjukkan sikap positif terhadap pratikum dan sains</t>
  </si>
  <si>
    <t>Ilmuwan harus bertanggungjawab terhadap keilmuwannya</t>
  </si>
  <si>
    <t>Menjelaskan dan menerapkan pemahaman sains bersikap positif terhadap kegagalan</t>
  </si>
  <si>
    <t>Memperhatikan lingkungan dan keberlangsungan kehidupan</t>
  </si>
  <si>
    <t>Melaksanakan dan mengajak pada tindakan yang menjaga lingkungan.</t>
  </si>
  <si>
    <t>Pengolahan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</si>
</sst>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0.0"/>
  </numFmts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9" fontId="1" fillId="0" borderId="0" xfId="0" applyNumberFormat="1" applyFont="1"/>
    <xf numFmtId="10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5" fontId="1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5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/>
    <xf numFmtId="2" fontId="2" fillId="0" borderId="1" xfId="0" applyNumberFormat="1" applyFont="1" applyBorder="1"/>
    <xf numFmtId="2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75" fontId="1" fillId="0" borderId="1" xfId="0" applyNumberFormat="1" applyFont="1" applyBorder="1" applyAlignment="1">
      <alignment wrapText="1"/>
    </xf>
    <xf numFmtId="175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75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view="pageLayout" topLeftCell="A25" zoomScaleNormal="100" workbookViewId="0">
      <selection activeCell="A37" sqref="A37"/>
    </sheetView>
  </sheetViews>
  <sheetFormatPr defaultRowHeight="14.5" x14ac:dyDescent="0.35"/>
  <cols>
    <col min="1" max="1" width="16.36328125" customWidth="1"/>
    <col min="2" max="2" width="41.1796875" customWidth="1"/>
    <col min="3" max="3" width="26.7265625" customWidth="1"/>
    <col min="6" max="6" width="26.6328125" customWidth="1"/>
    <col min="7" max="7" width="35.54296875" customWidth="1"/>
  </cols>
  <sheetData>
    <row r="1" spans="1:6" ht="15.5" x14ac:dyDescent="0.35">
      <c r="A1" s="27" t="s">
        <v>51</v>
      </c>
      <c r="B1" s="27"/>
      <c r="C1" s="27"/>
      <c r="D1" s="1"/>
      <c r="E1" s="1"/>
      <c r="F1" s="1"/>
    </row>
    <row r="2" spans="1:6" ht="15.5" x14ac:dyDescent="0.35">
      <c r="A2" s="2" t="s">
        <v>5</v>
      </c>
      <c r="B2" s="1"/>
      <c r="C2" s="1"/>
      <c r="D2" s="1"/>
    </row>
    <row r="3" spans="1:6" ht="15.5" x14ac:dyDescent="0.35">
      <c r="A3" s="22" t="s">
        <v>7</v>
      </c>
      <c r="B3" s="22" t="s">
        <v>8</v>
      </c>
      <c r="C3" s="22" t="s">
        <v>9</v>
      </c>
      <c r="D3" s="1"/>
    </row>
    <row r="4" spans="1:6" ht="15.5" x14ac:dyDescent="0.35">
      <c r="A4" s="3">
        <v>1</v>
      </c>
      <c r="B4" s="3">
        <v>13</v>
      </c>
      <c r="C4" s="4">
        <f>SUM(B4)/13*100</f>
        <v>100</v>
      </c>
      <c r="D4" s="1"/>
    </row>
    <row r="5" spans="1:6" ht="15.5" x14ac:dyDescent="0.35">
      <c r="A5" s="3">
        <v>2</v>
      </c>
      <c r="B5" s="3">
        <v>13</v>
      </c>
      <c r="C5" s="4">
        <f t="shared" ref="C5:C33" si="0">SUM(B5)/13*100</f>
        <v>100</v>
      </c>
      <c r="D5" s="1"/>
    </row>
    <row r="6" spans="1:6" ht="15.5" x14ac:dyDescent="0.35">
      <c r="A6" s="3">
        <v>3</v>
      </c>
      <c r="B6" s="3">
        <v>11</v>
      </c>
      <c r="C6" s="4">
        <f t="shared" si="0"/>
        <v>84.615384615384613</v>
      </c>
      <c r="D6" s="1"/>
    </row>
    <row r="7" spans="1:6" ht="15.5" x14ac:dyDescent="0.35">
      <c r="A7" s="3">
        <v>4</v>
      </c>
      <c r="B7" s="3">
        <v>10</v>
      </c>
      <c r="C7" s="4">
        <f t="shared" si="0"/>
        <v>76.923076923076934</v>
      </c>
      <c r="D7" s="1"/>
    </row>
    <row r="8" spans="1:6" ht="15.5" x14ac:dyDescent="0.35">
      <c r="A8" s="3">
        <v>5</v>
      </c>
      <c r="B8" s="3">
        <v>11</v>
      </c>
      <c r="C8" s="4">
        <f t="shared" si="0"/>
        <v>84.615384615384613</v>
      </c>
      <c r="D8" s="1"/>
    </row>
    <row r="9" spans="1:6" ht="15.5" x14ac:dyDescent="0.35">
      <c r="A9" s="3">
        <v>6</v>
      </c>
      <c r="B9" s="3">
        <v>8</v>
      </c>
      <c r="C9" s="4">
        <f t="shared" si="0"/>
        <v>61.53846153846154</v>
      </c>
      <c r="D9" s="1"/>
      <c r="E9" s="1"/>
      <c r="F9" s="1"/>
    </row>
    <row r="10" spans="1:6" ht="15.5" x14ac:dyDescent="0.35">
      <c r="A10" s="3">
        <v>7</v>
      </c>
      <c r="B10" s="3">
        <v>12</v>
      </c>
      <c r="C10" s="4">
        <f t="shared" si="0"/>
        <v>92.307692307692307</v>
      </c>
      <c r="D10" s="1"/>
      <c r="E10" s="1"/>
      <c r="F10" s="1"/>
    </row>
    <row r="11" spans="1:6" ht="15.5" x14ac:dyDescent="0.35">
      <c r="A11" s="3">
        <v>8</v>
      </c>
      <c r="B11" s="3">
        <v>9</v>
      </c>
      <c r="C11" s="4">
        <f t="shared" si="0"/>
        <v>69.230769230769226</v>
      </c>
      <c r="D11" s="1"/>
      <c r="E11" s="1"/>
      <c r="F11" s="1"/>
    </row>
    <row r="12" spans="1:6" ht="15.5" x14ac:dyDescent="0.35">
      <c r="A12" s="3">
        <v>9</v>
      </c>
      <c r="B12" s="3">
        <v>11</v>
      </c>
      <c r="C12" s="4">
        <f t="shared" si="0"/>
        <v>84.615384615384613</v>
      </c>
      <c r="D12" s="1"/>
      <c r="E12" s="1"/>
      <c r="F12" s="1"/>
    </row>
    <row r="13" spans="1:6" ht="15.5" x14ac:dyDescent="0.35">
      <c r="A13" s="3">
        <v>10</v>
      </c>
      <c r="B13" s="3">
        <v>13</v>
      </c>
      <c r="C13" s="4">
        <f t="shared" si="0"/>
        <v>100</v>
      </c>
      <c r="D13" s="1"/>
      <c r="E13" s="1"/>
      <c r="F13" s="1"/>
    </row>
    <row r="14" spans="1:6" ht="15.5" x14ac:dyDescent="0.35">
      <c r="A14" s="3">
        <v>11</v>
      </c>
      <c r="B14" s="3">
        <v>10</v>
      </c>
      <c r="C14" s="4">
        <f t="shared" si="0"/>
        <v>76.923076923076934</v>
      </c>
      <c r="D14" s="1"/>
      <c r="E14" s="1"/>
      <c r="F14" s="1"/>
    </row>
    <row r="15" spans="1:6" ht="15.5" x14ac:dyDescent="0.35">
      <c r="A15" s="3">
        <v>12</v>
      </c>
      <c r="B15" s="3">
        <v>2</v>
      </c>
      <c r="C15" s="4">
        <f t="shared" si="0"/>
        <v>15.384615384615385</v>
      </c>
      <c r="D15" s="1"/>
      <c r="E15" s="1"/>
      <c r="F15" s="1"/>
    </row>
    <row r="16" spans="1:6" ht="15.5" x14ac:dyDescent="0.35">
      <c r="A16" s="3">
        <v>13</v>
      </c>
      <c r="B16" s="3">
        <v>10</v>
      </c>
      <c r="C16" s="4">
        <f t="shared" si="0"/>
        <v>76.923076923076934</v>
      </c>
      <c r="D16" s="1"/>
      <c r="E16" s="1"/>
      <c r="F16" s="1"/>
    </row>
    <row r="17" spans="1:6" ht="15.5" x14ac:dyDescent="0.35">
      <c r="A17" s="3">
        <v>14</v>
      </c>
      <c r="B17" s="3">
        <v>7</v>
      </c>
      <c r="C17" s="4">
        <f t="shared" si="0"/>
        <v>53.846153846153847</v>
      </c>
      <c r="D17" s="1"/>
      <c r="E17" s="1"/>
      <c r="F17" s="1"/>
    </row>
    <row r="18" spans="1:6" ht="15.5" x14ac:dyDescent="0.35">
      <c r="A18" s="3">
        <v>15</v>
      </c>
      <c r="B18" s="3">
        <v>2</v>
      </c>
      <c r="C18" s="4">
        <f t="shared" si="0"/>
        <v>15.384615384615385</v>
      </c>
      <c r="D18" s="1"/>
      <c r="E18" s="1"/>
      <c r="F18" s="1"/>
    </row>
    <row r="19" spans="1:6" ht="15.5" x14ac:dyDescent="0.35">
      <c r="A19" s="3">
        <v>16</v>
      </c>
      <c r="B19" s="3">
        <v>12</v>
      </c>
      <c r="C19" s="4">
        <f t="shared" si="0"/>
        <v>92.307692307692307</v>
      </c>
      <c r="D19" s="1"/>
      <c r="E19" s="1"/>
      <c r="F19" s="1"/>
    </row>
    <row r="20" spans="1:6" ht="15.5" x14ac:dyDescent="0.35">
      <c r="A20" s="3">
        <v>17</v>
      </c>
      <c r="B20" s="3">
        <v>11</v>
      </c>
      <c r="C20" s="4">
        <f t="shared" si="0"/>
        <v>84.615384615384613</v>
      </c>
      <c r="D20" s="1"/>
      <c r="E20" s="1"/>
      <c r="F20" s="1"/>
    </row>
    <row r="21" spans="1:6" ht="15.5" x14ac:dyDescent="0.35">
      <c r="A21" s="3">
        <v>18</v>
      </c>
      <c r="B21" s="3">
        <v>11</v>
      </c>
      <c r="C21" s="4">
        <f t="shared" si="0"/>
        <v>84.615384615384613</v>
      </c>
      <c r="D21" s="1"/>
      <c r="E21" s="1"/>
      <c r="F21" s="1"/>
    </row>
    <row r="22" spans="1:6" ht="15.5" x14ac:dyDescent="0.35">
      <c r="A22" s="3">
        <v>19</v>
      </c>
      <c r="B22" s="3">
        <v>13</v>
      </c>
      <c r="C22" s="4">
        <f t="shared" si="0"/>
        <v>100</v>
      </c>
      <c r="D22" s="1"/>
      <c r="E22" s="1"/>
      <c r="F22" s="1"/>
    </row>
    <row r="23" spans="1:6" ht="15.5" x14ac:dyDescent="0.35">
      <c r="A23" s="3">
        <v>20</v>
      </c>
      <c r="B23" s="3">
        <v>8</v>
      </c>
      <c r="C23" s="4">
        <f t="shared" si="0"/>
        <v>61.53846153846154</v>
      </c>
      <c r="D23" s="1"/>
      <c r="E23" s="1"/>
      <c r="F23" s="1"/>
    </row>
    <row r="24" spans="1:6" ht="15.5" x14ac:dyDescent="0.35">
      <c r="A24" s="3">
        <v>21</v>
      </c>
      <c r="B24" s="3">
        <v>11</v>
      </c>
      <c r="C24" s="4">
        <f t="shared" si="0"/>
        <v>84.615384615384613</v>
      </c>
      <c r="D24" s="1"/>
      <c r="E24" s="1"/>
      <c r="F24" s="1"/>
    </row>
    <row r="25" spans="1:6" ht="15.5" x14ac:dyDescent="0.35">
      <c r="A25" s="3">
        <v>22</v>
      </c>
      <c r="B25" s="3">
        <v>11</v>
      </c>
      <c r="C25" s="4">
        <f t="shared" si="0"/>
        <v>84.615384615384613</v>
      </c>
      <c r="D25" s="1"/>
      <c r="E25" s="1"/>
      <c r="F25" s="1"/>
    </row>
    <row r="26" spans="1:6" ht="15.5" x14ac:dyDescent="0.35">
      <c r="A26" s="3">
        <v>23</v>
      </c>
      <c r="B26" s="3">
        <v>12</v>
      </c>
      <c r="C26" s="4">
        <f t="shared" si="0"/>
        <v>92.307692307692307</v>
      </c>
      <c r="D26" s="1"/>
      <c r="E26" s="1"/>
      <c r="F26" s="1"/>
    </row>
    <row r="27" spans="1:6" ht="15.5" x14ac:dyDescent="0.35">
      <c r="A27" s="3">
        <v>24</v>
      </c>
      <c r="B27" s="3">
        <v>9</v>
      </c>
      <c r="C27" s="4">
        <f t="shared" si="0"/>
        <v>69.230769230769226</v>
      </c>
      <c r="D27" s="1"/>
      <c r="E27" s="1"/>
      <c r="F27" s="1"/>
    </row>
    <row r="28" spans="1:6" ht="15.5" x14ac:dyDescent="0.35">
      <c r="A28" s="3">
        <v>25</v>
      </c>
      <c r="B28" s="3">
        <v>13</v>
      </c>
      <c r="C28" s="4">
        <f t="shared" si="0"/>
        <v>100</v>
      </c>
      <c r="D28" s="1"/>
      <c r="E28" s="1"/>
      <c r="F28" s="1"/>
    </row>
    <row r="29" spans="1:6" ht="15.5" x14ac:dyDescent="0.35">
      <c r="A29" s="3">
        <v>26</v>
      </c>
      <c r="B29" s="3">
        <v>8</v>
      </c>
      <c r="C29" s="4">
        <f t="shared" si="0"/>
        <v>61.53846153846154</v>
      </c>
      <c r="D29" s="1"/>
      <c r="E29" s="1"/>
      <c r="F29" s="1"/>
    </row>
    <row r="30" spans="1:6" ht="15.5" x14ac:dyDescent="0.35">
      <c r="A30" s="3">
        <v>27</v>
      </c>
      <c r="B30" s="3">
        <v>11</v>
      </c>
      <c r="C30" s="4">
        <f t="shared" si="0"/>
        <v>84.615384615384613</v>
      </c>
      <c r="D30" s="1"/>
      <c r="E30" s="1"/>
      <c r="F30" s="1"/>
    </row>
    <row r="31" spans="1:6" ht="15.5" x14ac:dyDescent="0.35">
      <c r="A31" s="3">
        <v>28</v>
      </c>
      <c r="B31" s="3">
        <v>12</v>
      </c>
      <c r="C31" s="4">
        <f t="shared" si="0"/>
        <v>92.307692307692307</v>
      </c>
      <c r="D31" s="1"/>
      <c r="E31" s="1"/>
      <c r="F31" s="1"/>
    </row>
    <row r="32" spans="1:6" ht="15.5" x14ac:dyDescent="0.35">
      <c r="A32" s="3">
        <v>29</v>
      </c>
      <c r="B32" s="3">
        <v>13</v>
      </c>
      <c r="C32" s="4">
        <f t="shared" si="0"/>
        <v>100</v>
      </c>
      <c r="D32" s="1"/>
      <c r="E32" s="1"/>
      <c r="F32" s="1"/>
    </row>
    <row r="33" spans="1:6" ht="15.5" x14ac:dyDescent="0.35">
      <c r="A33" s="3">
        <v>30</v>
      </c>
      <c r="B33" s="3">
        <v>12</v>
      </c>
      <c r="C33" s="4">
        <f t="shared" si="0"/>
        <v>92.307692307692307</v>
      </c>
      <c r="D33" s="1"/>
      <c r="E33" s="1"/>
      <c r="F33" s="1"/>
    </row>
    <row r="34" spans="1:6" ht="15.5" x14ac:dyDescent="0.35">
      <c r="A34" s="21" t="s">
        <v>0</v>
      </c>
      <c r="B34" s="23"/>
      <c r="C34" s="24">
        <f>SUM(C4:C33)</f>
        <v>2376.9230769230767</v>
      </c>
      <c r="D34" s="5"/>
      <c r="E34" s="1"/>
      <c r="F34" s="1"/>
    </row>
    <row r="35" spans="1:6" ht="15.5" x14ac:dyDescent="0.35">
      <c r="A35" s="21" t="s">
        <v>1</v>
      </c>
      <c r="B35" s="23"/>
      <c r="C35" s="24">
        <f>AVERAGE(C4:C33)</f>
        <v>79.230769230769226</v>
      </c>
      <c r="D35" s="5"/>
      <c r="E35" s="1"/>
      <c r="F35" s="1"/>
    </row>
    <row r="36" spans="1:6" ht="15.5" x14ac:dyDescent="0.35">
      <c r="A36" s="1"/>
      <c r="B36" s="1"/>
      <c r="C36" s="1"/>
      <c r="D36" s="1"/>
      <c r="E36" s="1"/>
      <c r="F36" s="1"/>
    </row>
    <row r="37" spans="1:6" ht="15.5" x14ac:dyDescent="0.35">
      <c r="A37" s="2" t="s">
        <v>10</v>
      </c>
      <c r="B37" s="1" t="s">
        <v>11</v>
      </c>
      <c r="C37" s="1"/>
      <c r="D37" s="1"/>
      <c r="E37" s="1"/>
      <c r="F37" s="1"/>
    </row>
    <row r="38" spans="1:6" ht="15.5" x14ac:dyDescent="0.35">
      <c r="A38" s="1" t="s">
        <v>2</v>
      </c>
      <c r="B38" s="6"/>
      <c r="C38" s="1">
        <v>79.23</v>
      </c>
      <c r="D38" s="1"/>
      <c r="E38" s="1"/>
      <c r="F38" s="1"/>
    </row>
    <row r="39" spans="1:6" ht="15.5" x14ac:dyDescent="0.35">
      <c r="A39" s="1" t="s">
        <v>3</v>
      </c>
      <c r="B39" s="7"/>
      <c r="C39" s="1">
        <v>43.08</v>
      </c>
      <c r="D39" s="1"/>
      <c r="E39" s="1"/>
      <c r="F39" s="1"/>
    </row>
    <row r="40" spans="1:6" ht="15.5" x14ac:dyDescent="0.35">
      <c r="A40" s="1" t="s">
        <v>4</v>
      </c>
      <c r="B40" s="7"/>
      <c r="C40" s="1">
        <v>60.25</v>
      </c>
      <c r="D40" s="1"/>
      <c r="E40" s="1"/>
      <c r="F40" s="1"/>
    </row>
    <row r="41" spans="1:6" ht="15.5" x14ac:dyDescent="0.35">
      <c r="A41" s="1" t="s">
        <v>0</v>
      </c>
      <c r="B41" s="6"/>
      <c r="C41" s="1">
        <f>SUM(C38:C40)</f>
        <v>182.56</v>
      </c>
      <c r="D41" s="1"/>
      <c r="E41" s="1"/>
      <c r="F41" s="1"/>
    </row>
    <row r="42" spans="1:6" ht="15.5" x14ac:dyDescent="0.35">
      <c r="A42" s="1" t="s">
        <v>1</v>
      </c>
      <c r="B42" s="6"/>
      <c r="C42" s="25">
        <f>AVERAGE(C38:C40)</f>
        <v>60.853333333333332</v>
      </c>
      <c r="D42" s="1"/>
      <c r="E42" s="1"/>
      <c r="F42" s="1"/>
    </row>
    <row r="43" spans="1:6" ht="15.5" x14ac:dyDescent="0.35">
      <c r="A43" s="1"/>
      <c r="B43" s="1"/>
      <c r="C43" s="1"/>
      <c r="D43" s="1"/>
      <c r="E43" s="1"/>
      <c r="F43" s="1"/>
    </row>
    <row r="44" spans="1:6" ht="15.5" x14ac:dyDescent="0.35">
      <c r="A44" s="1"/>
      <c r="B44" s="1"/>
      <c r="C44" s="1"/>
      <c r="D44" s="1"/>
      <c r="E44" s="1"/>
      <c r="F44" s="1"/>
    </row>
    <row r="45" spans="1:6" ht="15.5" x14ac:dyDescent="0.35">
      <c r="A45" s="1"/>
      <c r="B45" s="1"/>
      <c r="C45" s="1"/>
      <c r="D45" s="1"/>
      <c r="E45" s="1"/>
      <c r="F45" s="1"/>
    </row>
    <row r="46" spans="1:6" ht="15.5" x14ac:dyDescent="0.35">
      <c r="A46" s="1"/>
      <c r="B46" s="1"/>
      <c r="C46" s="1"/>
      <c r="D46" s="1"/>
      <c r="E46" s="1"/>
      <c r="F46" s="1"/>
    </row>
    <row r="47" spans="1:6" ht="15.5" x14ac:dyDescent="0.35">
      <c r="A47" s="1"/>
      <c r="B47" s="1"/>
      <c r="C47" s="1"/>
      <c r="D47" s="1"/>
      <c r="E47" s="1"/>
      <c r="F47" s="1"/>
    </row>
    <row r="48" spans="1:6" ht="15.5" x14ac:dyDescent="0.35">
      <c r="A48" s="1"/>
      <c r="B48" s="1"/>
      <c r="C48" s="1"/>
      <c r="D48" s="1"/>
      <c r="E48" s="1"/>
      <c r="F48" s="1"/>
    </row>
    <row r="49" spans="1:6" ht="15.5" x14ac:dyDescent="0.35">
      <c r="A49" s="1"/>
      <c r="B49" s="1"/>
      <c r="C49" s="1"/>
      <c r="D49" s="1"/>
      <c r="E49" s="1"/>
      <c r="F49" s="1"/>
    </row>
    <row r="50" spans="1:6" ht="15.5" x14ac:dyDescent="0.35">
      <c r="A50" s="1"/>
      <c r="B50" s="1"/>
      <c r="C50" s="1"/>
      <c r="D50" s="1"/>
      <c r="E50" s="1"/>
      <c r="F50" s="1"/>
    </row>
    <row r="51" spans="1:6" ht="15.5" x14ac:dyDescent="0.35">
      <c r="A51" s="1"/>
      <c r="B51" s="1"/>
      <c r="C51" s="1"/>
      <c r="D51" s="1"/>
      <c r="E51" s="1"/>
      <c r="F51" s="1"/>
    </row>
    <row r="52" spans="1:6" ht="15.5" x14ac:dyDescent="0.35">
      <c r="A52" s="1"/>
      <c r="B52" s="1"/>
      <c r="C52" s="1"/>
      <c r="D52" s="1"/>
      <c r="E52" s="1"/>
      <c r="F52" s="1"/>
    </row>
    <row r="53" spans="1:6" ht="15.5" x14ac:dyDescent="0.35">
      <c r="A53" s="1"/>
      <c r="B53" s="1"/>
      <c r="C53" s="1"/>
      <c r="D53" s="1"/>
      <c r="E53" s="1"/>
      <c r="F53" s="1"/>
    </row>
    <row r="54" spans="1:6" ht="15.5" x14ac:dyDescent="0.35">
      <c r="A54" s="1"/>
      <c r="B54" s="1"/>
      <c r="C54" s="1"/>
      <c r="D54" s="1"/>
      <c r="E54" s="1"/>
      <c r="F54" s="1"/>
    </row>
    <row r="55" spans="1:6" ht="15.5" x14ac:dyDescent="0.35">
      <c r="A55" s="1"/>
      <c r="B55" s="1"/>
      <c r="C55" s="1"/>
      <c r="D55" s="1"/>
      <c r="E55" s="1"/>
      <c r="F55" s="1"/>
    </row>
    <row r="56" spans="1:6" ht="15.5" x14ac:dyDescent="0.35">
      <c r="A56" s="1"/>
      <c r="B56" s="1"/>
      <c r="C56" s="1"/>
      <c r="D56" s="1"/>
      <c r="E56" s="1"/>
      <c r="F56" s="1"/>
    </row>
    <row r="57" spans="1:6" ht="15.5" x14ac:dyDescent="0.35">
      <c r="A57" s="1"/>
      <c r="B57" s="1"/>
      <c r="C57" s="1"/>
      <c r="D57" s="1"/>
      <c r="E57" s="1"/>
      <c r="F57" s="1"/>
    </row>
    <row r="58" spans="1:6" ht="15.5" x14ac:dyDescent="0.35">
      <c r="A58" s="1"/>
      <c r="B58" s="1"/>
      <c r="C58" s="1"/>
      <c r="D58" s="1"/>
      <c r="E58" s="1"/>
      <c r="F58" s="1"/>
    </row>
    <row r="59" spans="1:6" ht="15.5" x14ac:dyDescent="0.35">
      <c r="A59" s="1"/>
      <c r="B59" s="1"/>
      <c r="C59" s="1"/>
      <c r="D59" s="1"/>
      <c r="E59" s="1"/>
      <c r="F59" s="1"/>
    </row>
    <row r="60" spans="1:6" ht="15.5" x14ac:dyDescent="0.35">
      <c r="A60" s="1"/>
      <c r="B60" s="1"/>
      <c r="C60" s="1"/>
      <c r="D60" s="1"/>
      <c r="E60" s="1"/>
      <c r="F60" s="1"/>
    </row>
    <row r="61" spans="1:6" ht="15.5" x14ac:dyDescent="0.35">
      <c r="A61" s="1"/>
      <c r="B61" s="1"/>
      <c r="C61" s="1"/>
      <c r="D61" s="1"/>
      <c r="E61" s="1"/>
      <c r="F61" s="1"/>
    </row>
    <row r="62" spans="1:6" ht="15.5" x14ac:dyDescent="0.35">
      <c r="A62" s="1"/>
      <c r="B62" s="1"/>
      <c r="C62" s="1"/>
      <c r="D62" s="1"/>
      <c r="E62" s="1"/>
      <c r="F62" s="1"/>
    </row>
    <row r="63" spans="1:6" ht="15.5" x14ac:dyDescent="0.35">
      <c r="A63" s="1"/>
      <c r="B63" s="1"/>
      <c r="C63" s="1"/>
      <c r="D63" s="1"/>
      <c r="E63" s="1"/>
      <c r="F63" s="1"/>
    </row>
    <row r="64" spans="1:6" ht="15.5" x14ac:dyDescent="0.35">
      <c r="A64" s="1"/>
      <c r="B64" s="1"/>
      <c r="C64" s="1"/>
      <c r="D64" s="1"/>
      <c r="E64" s="1"/>
      <c r="F64" s="1"/>
    </row>
    <row r="65" spans="1:6" ht="15.5" x14ac:dyDescent="0.35">
      <c r="A65" s="1"/>
      <c r="B65" s="1"/>
      <c r="C65" s="1"/>
      <c r="D65" s="1"/>
      <c r="E65" s="1"/>
      <c r="F65" s="1"/>
    </row>
    <row r="66" spans="1:6" ht="15.5" x14ac:dyDescent="0.35">
      <c r="A66" s="1"/>
      <c r="B66" s="1"/>
      <c r="C66" s="1"/>
      <c r="D66" s="1"/>
      <c r="E66" s="1"/>
      <c r="F66" s="1"/>
    </row>
    <row r="67" spans="1:6" ht="15.5" x14ac:dyDescent="0.35">
      <c r="A67" s="1"/>
      <c r="B67" s="1"/>
      <c r="C67" s="1"/>
      <c r="D67" s="1"/>
      <c r="E67" s="1"/>
      <c r="F67" s="1"/>
    </row>
    <row r="68" spans="1:6" ht="15.5" x14ac:dyDescent="0.35">
      <c r="A68" s="1"/>
      <c r="B68" s="1"/>
      <c r="C68" s="1"/>
      <c r="D68" s="1"/>
      <c r="E68" s="1"/>
      <c r="F68" s="1"/>
    </row>
    <row r="69" spans="1:6" ht="15.5" x14ac:dyDescent="0.35">
      <c r="A69" s="1"/>
      <c r="B69" s="1"/>
      <c r="C69" s="1"/>
      <c r="D69" s="1"/>
      <c r="E69" s="1"/>
      <c r="F69" s="1"/>
    </row>
    <row r="70" spans="1:6" ht="15.5" x14ac:dyDescent="0.35">
      <c r="A70" s="1"/>
      <c r="B70" s="1"/>
      <c r="C70" s="1"/>
      <c r="D70" s="1"/>
      <c r="E70" s="1"/>
      <c r="F70" s="1"/>
    </row>
    <row r="71" spans="1:6" ht="15.5" x14ac:dyDescent="0.35">
      <c r="A71" s="1"/>
      <c r="B71" s="1"/>
      <c r="C71" s="1"/>
      <c r="D71" s="1"/>
      <c r="E71" s="1"/>
      <c r="F71" s="1"/>
    </row>
    <row r="72" spans="1:6" ht="15.5" x14ac:dyDescent="0.35">
      <c r="A72" s="1"/>
      <c r="B72" s="1"/>
      <c r="C72" s="1"/>
      <c r="D72" s="1"/>
      <c r="E72" s="1"/>
      <c r="F72" s="1"/>
    </row>
    <row r="73" spans="1:6" ht="15.5" x14ac:dyDescent="0.35">
      <c r="A73" s="1"/>
      <c r="B73" s="1"/>
      <c r="C73" s="1"/>
      <c r="D73" s="1"/>
      <c r="E73" s="1"/>
      <c r="F73" s="1"/>
    </row>
    <row r="74" spans="1:6" ht="15.5" x14ac:dyDescent="0.35">
      <c r="A74" s="1"/>
      <c r="B74" s="1"/>
      <c r="C74" s="1"/>
      <c r="D74" s="1"/>
      <c r="E74" s="1"/>
      <c r="F74" s="1"/>
    </row>
    <row r="75" spans="1:6" ht="15.5" x14ac:dyDescent="0.35">
      <c r="A75" s="1"/>
      <c r="B75" s="1"/>
      <c r="C75" s="1"/>
      <c r="D75" s="1"/>
      <c r="E75" s="1"/>
      <c r="F75" s="1"/>
    </row>
    <row r="76" spans="1:6" ht="15.5" x14ac:dyDescent="0.35">
      <c r="A76" s="1"/>
      <c r="B76" s="1"/>
      <c r="C76" s="1"/>
      <c r="D76" s="1"/>
      <c r="E76" s="1"/>
      <c r="F76" s="1"/>
    </row>
    <row r="77" spans="1:6" ht="15.5" x14ac:dyDescent="0.35">
      <c r="A77" s="1"/>
      <c r="B77" s="1"/>
      <c r="C77" s="1"/>
      <c r="D77" s="1"/>
      <c r="E77" s="1"/>
      <c r="F77" s="1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Layout" topLeftCell="A13" zoomScaleNormal="100" workbookViewId="0">
      <selection sqref="A1:G1"/>
    </sheetView>
  </sheetViews>
  <sheetFormatPr defaultRowHeight="14.5" x14ac:dyDescent="0.35"/>
  <cols>
    <col min="1" max="1" width="4.08984375" customWidth="1"/>
    <col min="2" max="2" width="16.6328125" customWidth="1"/>
    <col min="3" max="3" width="28.54296875" customWidth="1"/>
    <col min="4" max="4" width="6.26953125" customWidth="1"/>
    <col min="5" max="5" width="12" customWidth="1"/>
    <col min="7" max="7" width="11.1796875" customWidth="1"/>
  </cols>
  <sheetData>
    <row r="1" spans="1:7" ht="15.5" x14ac:dyDescent="0.35">
      <c r="A1" s="27" t="s">
        <v>31</v>
      </c>
      <c r="B1" s="27"/>
      <c r="C1" s="27"/>
      <c r="D1" s="27"/>
      <c r="E1" s="27"/>
      <c r="F1" s="27"/>
      <c r="G1" s="27"/>
    </row>
    <row r="3" spans="1:7" ht="15" x14ac:dyDescent="0.35">
      <c r="A3" s="10" t="s">
        <v>6</v>
      </c>
      <c r="B3" s="10" t="s">
        <v>12</v>
      </c>
      <c r="C3" s="11" t="s">
        <v>13</v>
      </c>
      <c r="D3" s="10" t="s">
        <v>27</v>
      </c>
      <c r="E3" s="10"/>
      <c r="F3" s="10"/>
      <c r="G3" s="10"/>
    </row>
    <row r="4" spans="1:7" ht="15" x14ac:dyDescent="0.35">
      <c r="A4" s="10"/>
      <c r="B4" s="10"/>
      <c r="C4" s="11"/>
      <c r="D4" s="12" t="s">
        <v>28</v>
      </c>
      <c r="E4" s="12" t="s">
        <v>9</v>
      </c>
      <c r="F4" s="12" t="s">
        <v>30</v>
      </c>
      <c r="G4" s="13" t="s">
        <v>9</v>
      </c>
    </row>
    <row r="5" spans="1:7" ht="41" customHeight="1" x14ac:dyDescent="0.35">
      <c r="A5" s="8">
        <v>1</v>
      </c>
      <c r="B5" s="14" t="s">
        <v>14</v>
      </c>
      <c r="C5" s="14" t="s">
        <v>15</v>
      </c>
      <c r="D5" s="9">
        <v>2</v>
      </c>
      <c r="E5" s="15">
        <f>SUM(D5)/13*100</f>
        <v>15.384615384615385</v>
      </c>
      <c r="F5" s="9">
        <f>SUM(13-D5)</f>
        <v>11</v>
      </c>
      <c r="G5" s="15">
        <f>SUM(F5)/13*100</f>
        <v>84.615384615384613</v>
      </c>
    </row>
    <row r="6" spans="1:7" ht="48.5" customHeight="1" x14ac:dyDescent="0.35">
      <c r="A6" s="8"/>
      <c r="B6" s="9"/>
      <c r="C6" s="14" t="s">
        <v>16</v>
      </c>
      <c r="D6" s="9">
        <v>3</v>
      </c>
      <c r="E6" s="15">
        <f t="shared" ref="E6:E14" si="0">SUM(D6)/13*100</f>
        <v>23.076923076923077</v>
      </c>
      <c r="F6" s="9">
        <f t="shared" ref="F6:F14" si="1">SUM(13-D6)</f>
        <v>10</v>
      </c>
      <c r="G6" s="15">
        <f t="shared" ref="G6:G14" si="2">SUM(F6)/13*100</f>
        <v>76.923076923076934</v>
      </c>
    </row>
    <row r="7" spans="1:7" ht="46.5" customHeight="1" x14ac:dyDescent="0.35">
      <c r="A7" s="8">
        <v>2</v>
      </c>
      <c r="B7" s="14" t="s">
        <v>17</v>
      </c>
      <c r="C7" s="9" t="s">
        <v>18</v>
      </c>
      <c r="D7" s="9">
        <v>2</v>
      </c>
      <c r="E7" s="15">
        <f t="shared" si="0"/>
        <v>15.384615384615385</v>
      </c>
      <c r="F7" s="9">
        <f t="shared" si="1"/>
        <v>11</v>
      </c>
      <c r="G7" s="15">
        <f t="shared" si="2"/>
        <v>84.615384615384613</v>
      </c>
    </row>
    <row r="8" spans="1:7" ht="41" customHeight="1" x14ac:dyDescent="0.35">
      <c r="A8" s="8"/>
      <c r="B8" s="9"/>
      <c r="C8" s="14" t="s">
        <v>19</v>
      </c>
      <c r="D8" s="9">
        <v>10</v>
      </c>
      <c r="E8" s="15">
        <f t="shared" si="0"/>
        <v>76.923076923076934</v>
      </c>
      <c r="F8" s="9">
        <f t="shared" si="1"/>
        <v>3</v>
      </c>
      <c r="G8" s="15">
        <f t="shared" si="2"/>
        <v>23.076923076923077</v>
      </c>
    </row>
    <row r="9" spans="1:7" ht="63.5" customHeight="1" x14ac:dyDescent="0.35">
      <c r="A9" s="8"/>
      <c r="B9" s="9"/>
      <c r="C9" s="14" t="s">
        <v>20</v>
      </c>
      <c r="D9" s="9">
        <v>11</v>
      </c>
      <c r="E9" s="15">
        <f t="shared" si="0"/>
        <v>84.615384615384613</v>
      </c>
      <c r="F9" s="9">
        <f t="shared" si="1"/>
        <v>2</v>
      </c>
      <c r="G9" s="15">
        <f t="shared" si="2"/>
        <v>15.384615384615385</v>
      </c>
    </row>
    <row r="10" spans="1:7" ht="46.5" x14ac:dyDescent="0.35">
      <c r="A10" s="8">
        <v>3</v>
      </c>
      <c r="B10" s="14" t="s">
        <v>21</v>
      </c>
      <c r="C10" s="14" t="s">
        <v>22</v>
      </c>
      <c r="D10" s="9">
        <v>11</v>
      </c>
      <c r="E10" s="15">
        <f t="shared" si="0"/>
        <v>84.615384615384613</v>
      </c>
      <c r="F10" s="9">
        <f t="shared" si="1"/>
        <v>2</v>
      </c>
      <c r="G10" s="15">
        <f t="shared" si="2"/>
        <v>15.384615384615385</v>
      </c>
    </row>
    <row r="11" spans="1:7" ht="62" x14ac:dyDescent="0.35">
      <c r="A11" s="8"/>
      <c r="B11" s="9"/>
      <c r="C11" s="14" t="s">
        <v>23</v>
      </c>
      <c r="D11" s="9">
        <v>9</v>
      </c>
      <c r="E11" s="15">
        <f t="shared" si="0"/>
        <v>69.230769230769226</v>
      </c>
      <c r="F11" s="9">
        <f t="shared" si="1"/>
        <v>4</v>
      </c>
      <c r="G11" s="15">
        <f t="shared" si="2"/>
        <v>30.76923076923077</v>
      </c>
    </row>
    <row r="12" spans="1:7" ht="62" x14ac:dyDescent="0.35">
      <c r="A12" s="8"/>
      <c r="B12" s="9"/>
      <c r="C12" s="14" t="s">
        <v>24</v>
      </c>
      <c r="D12" s="9">
        <v>2</v>
      </c>
      <c r="E12" s="15">
        <f t="shared" si="0"/>
        <v>15.384615384615385</v>
      </c>
      <c r="F12" s="9">
        <f t="shared" si="1"/>
        <v>11</v>
      </c>
      <c r="G12" s="15">
        <f t="shared" si="2"/>
        <v>84.615384615384613</v>
      </c>
    </row>
    <row r="13" spans="1:7" ht="46.5" x14ac:dyDescent="0.35">
      <c r="A13" s="8"/>
      <c r="B13" s="9"/>
      <c r="C13" s="14" t="s">
        <v>25</v>
      </c>
      <c r="D13" s="9">
        <v>3</v>
      </c>
      <c r="E13" s="15">
        <f t="shared" si="0"/>
        <v>23.076923076923077</v>
      </c>
      <c r="F13" s="9">
        <f t="shared" si="1"/>
        <v>10</v>
      </c>
      <c r="G13" s="15">
        <f t="shared" si="2"/>
        <v>76.923076923076934</v>
      </c>
    </row>
    <row r="14" spans="1:7" ht="46.5" x14ac:dyDescent="0.35">
      <c r="A14" s="8"/>
      <c r="B14" s="9"/>
      <c r="C14" s="14" t="s">
        <v>26</v>
      </c>
      <c r="D14" s="9">
        <v>3</v>
      </c>
      <c r="E14" s="15">
        <f t="shared" si="0"/>
        <v>23.076923076923077</v>
      </c>
      <c r="F14" s="9">
        <f t="shared" si="1"/>
        <v>10</v>
      </c>
      <c r="G14" s="15">
        <f t="shared" si="2"/>
        <v>76.923076923076934</v>
      </c>
    </row>
    <row r="15" spans="1:7" ht="15.5" x14ac:dyDescent="0.35">
      <c r="A15" s="8"/>
      <c r="B15" s="16" t="s">
        <v>0</v>
      </c>
      <c r="C15" s="17"/>
      <c r="D15" s="18"/>
      <c r="E15" s="19">
        <f>SUM(E5:E14)</f>
        <v>430.76923076923077</v>
      </c>
      <c r="F15" s="13"/>
      <c r="G15" s="19">
        <f>SUM(G5:G14)</f>
        <v>569.23076923076917</v>
      </c>
    </row>
    <row r="16" spans="1:7" ht="15.5" x14ac:dyDescent="0.35">
      <c r="A16" s="8"/>
      <c r="B16" s="16" t="s">
        <v>1</v>
      </c>
      <c r="C16" s="17"/>
      <c r="D16" s="18"/>
      <c r="E16" s="20">
        <f>AVERAGE(E5:E14)</f>
        <v>43.07692307692308</v>
      </c>
      <c r="F16" s="13"/>
      <c r="G16" s="20">
        <f>AVERAGE(G5:G14)</f>
        <v>56.92307692307692</v>
      </c>
    </row>
    <row r="17" spans="1:7" ht="15.5" x14ac:dyDescent="0.35">
      <c r="A17" s="1"/>
      <c r="B17" s="1"/>
      <c r="C17" s="1"/>
      <c r="D17" s="1"/>
      <c r="E17" s="1"/>
      <c r="F17" s="1"/>
      <c r="G17" s="1"/>
    </row>
  </sheetData>
  <mergeCells count="7">
    <mergeCell ref="A1:G1"/>
    <mergeCell ref="A3:A4"/>
    <mergeCell ref="B3:B4"/>
    <mergeCell ref="C3:C4"/>
    <mergeCell ref="D3:G3"/>
    <mergeCell ref="B15:D15"/>
    <mergeCell ref="B16:D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view="pageLayout" zoomScaleNormal="100" workbookViewId="0">
      <selection activeCell="B17" sqref="B17:G18"/>
    </sheetView>
  </sheetViews>
  <sheetFormatPr defaultRowHeight="14.5" x14ac:dyDescent="0.35"/>
  <cols>
    <col min="2" max="2" width="19.453125" customWidth="1"/>
    <col min="3" max="3" width="32.36328125" customWidth="1"/>
    <col min="5" max="5" width="11.26953125" bestFit="1" customWidth="1"/>
    <col min="7" max="7" width="11.6328125" customWidth="1"/>
  </cols>
  <sheetData>
    <row r="1" spans="1:7" ht="15.5" x14ac:dyDescent="0.35">
      <c r="A1" s="27" t="s">
        <v>32</v>
      </c>
      <c r="B1" s="27"/>
      <c r="C1" s="27"/>
      <c r="D1" s="27"/>
      <c r="E1" s="27"/>
      <c r="F1" s="27"/>
      <c r="G1" s="27"/>
    </row>
    <row r="2" spans="1:7" ht="15.5" x14ac:dyDescent="0.35">
      <c r="A2" s="2"/>
      <c r="B2" s="2"/>
      <c r="C2" s="2"/>
      <c r="D2" s="2"/>
      <c r="E2" s="2"/>
      <c r="F2" s="2"/>
      <c r="G2" s="2"/>
    </row>
    <row r="3" spans="1:7" ht="15.5" x14ac:dyDescent="0.35">
      <c r="A3" s="28" t="s">
        <v>6</v>
      </c>
      <c r="B3" s="28" t="s">
        <v>12</v>
      </c>
      <c r="C3" s="28" t="s">
        <v>13</v>
      </c>
      <c r="D3" s="28" t="s">
        <v>27</v>
      </c>
      <c r="E3" s="28"/>
      <c r="F3" s="28"/>
      <c r="G3" s="28"/>
    </row>
    <row r="4" spans="1:7" ht="15.5" x14ac:dyDescent="0.35">
      <c r="A4" s="28"/>
      <c r="B4" s="28"/>
      <c r="C4" s="28"/>
      <c r="D4" s="21" t="s">
        <v>28</v>
      </c>
      <c r="E4" s="21" t="s">
        <v>9</v>
      </c>
      <c r="F4" s="21" t="s">
        <v>29</v>
      </c>
      <c r="G4" s="21" t="s">
        <v>9</v>
      </c>
    </row>
    <row r="5" spans="1:7" ht="62" x14ac:dyDescent="0.35">
      <c r="A5" s="33">
        <v>1</v>
      </c>
      <c r="B5" s="29" t="s">
        <v>33</v>
      </c>
      <c r="C5" s="3" t="s">
        <v>34</v>
      </c>
      <c r="D5" s="29">
        <v>11</v>
      </c>
      <c r="E5" s="30">
        <f>SUM(D5)/13*100</f>
        <v>84.615384615384613</v>
      </c>
      <c r="F5" s="29">
        <f>SUM(13-D5)</f>
        <v>2</v>
      </c>
      <c r="G5" s="31">
        <f>SUM(F5)/13*100</f>
        <v>15.384615384615385</v>
      </c>
    </row>
    <row r="6" spans="1:7" ht="62" x14ac:dyDescent="0.35">
      <c r="A6" s="33"/>
      <c r="B6" s="29"/>
      <c r="C6" s="29" t="s">
        <v>35</v>
      </c>
      <c r="D6" s="29">
        <v>2</v>
      </c>
      <c r="E6" s="30">
        <f t="shared" ref="E6:E16" si="0">SUM(D6)/13*100</f>
        <v>15.384615384615385</v>
      </c>
      <c r="F6" s="29">
        <f t="shared" ref="F6:F16" si="1">SUM(13-D6)</f>
        <v>11</v>
      </c>
      <c r="G6" s="31">
        <f t="shared" ref="G6:G15" si="2">SUM(F6)/13*100</f>
        <v>84.615384615384613</v>
      </c>
    </row>
    <row r="7" spans="1:7" ht="31" x14ac:dyDescent="0.35">
      <c r="A7" s="33">
        <v>2</v>
      </c>
      <c r="B7" s="32" t="s">
        <v>37</v>
      </c>
      <c r="C7" s="3" t="s">
        <v>36</v>
      </c>
      <c r="D7" s="29">
        <v>11</v>
      </c>
      <c r="E7" s="30">
        <f t="shared" si="0"/>
        <v>84.615384615384613</v>
      </c>
      <c r="F7" s="29">
        <f t="shared" si="1"/>
        <v>2</v>
      </c>
      <c r="G7" s="31">
        <f t="shared" si="2"/>
        <v>15.384615384615385</v>
      </c>
    </row>
    <row r="8" spans="1:7" ht="46.5" x14ac:dyDescent="0.35">
      <c r="A8" s="33">
        <v>3</v>
      </c>
      <c r="B8" s="29" t="s">
        <v>38</v>
      </c>
      <c r="C8" s="29" t="s">
        <v>39</v>
      </c>
      <c r="D8" s="29">
        <v>11</v>
      </c>
      <c r="E8" s="30">
        <f t="shared" si="0"/>
        <v>84.615384615384613</v>
      </c>
      <c r="F8" s="29">
        <f t="shared" si="1"/>
        <v>2</v>
      </c>
      <c r="G8" s="31">
        <f t="shared" si="2"/>
        <v>15.384615384615385</v>
      </c>
    </row>
    <row r="9" spans="1:7" ht="46.5" x14ac:dyDescent="0.35">
      <c r="A9" s="33"/>
      <c r="B9" s="29"/>
      <c r="C9" s="29" t="s">
        <v>40</v>
      </c>
      <c r="D9" s="29">
        <v>2</v>
      </c>
      <c r="E9" s="30">
        <f t="shared" si="0"/>
        <v>15.384615384615385</v>
      </c>
      <c r="F9" s="29">
        <f t="shared" si="1"/>
        <v>11</v>
      </c>
      <c r="G9" s="31">
        <f t="shared" si="2"/>
        <v>84.615384615384613</v>
      </c>
    </row>
    <row r="10" spans="1:7" ht="31" x14ac:dyDescent="0.35">
      <c r="A10" s="33"/>
      <c r="B10" s="29"/>
      <c r="C10" s="29" t="s">
        <v>41</v>
      </c>
      <c r="D10" s="29">
        <v>2</v>
      </c>
      <c r="E10" s="30">
        <f t="shared" si="0"/>
        <v>15.384615384615385</v>
      </c>
      <c r="F10" s="29">
        <f t="shared" si="1"/>
        <v>11</v>
      </c>
      <c r="G10" s="31">
        <f t="shared" si="2"/>
        <v>84.615384615384613</v>
      </c>
    </row>
    <row r="11" spans="1:7" ht="46.5" x14ac:dyDescent="0.35">
      <c r="A11" s="33">
        <v>4</v>
      </c>
      <c r="B11" s="29" t="s">
        <v>42</v>
      </c>
      <c r="C11" s="32" t="s">
        <v>43</v>
      </c>
      <c r="D11" s="29">
        <v>10</v>
      </c>
      <c r="E11" s="30">
        <f t="shared" si="0"/>
        <v>76.923076923076934</v>
      </c>
      <c r="F11" s="29">
        <f t="shared" si="1"/>
        <v>3</v>
      </c>
      <c r="G11" s="31">
        <f t="shared" si="2"/>
        <v>23.076923076923077</v>
      </c>
    </row>
    <row r="12" spans="1:7" ht="31" x14ac:dyDescent="0.35">
      <c r="A12" s="33"/>
      <c r="B12" s="29"/>
      <c r="C12" s="29" t="s">
        <v>44</v>
      </c>
      <c r="D12" s="29">
        <v>11</v>
      </c>
      <c r="E12" s="30">
        <f t="shared" si="0"/>
        <v>84.615384615384613</v>
      </c>
      <c r="F12" s="29">
        <f t="shared" si="1"/>
        <v>2</v>
      </c>
      <c r="G12" s="31">
        <f t="shared" si="2"/>
        <v>15.384615384615385</v>
      </c>
    </row>
    <row r="13" spans="1:7" ht="46.5" x14ac:dyDescent="0.35">
      <c r="A13" s="33">
        <v>5</v>
      </c>
      <c r="B13" s="29" t="s">
        <v>45</v>
      </c>
      <c r="C13" s="29" t="s">
        <v>46</v>
      </c>
      <c r="D13" s="29">
        <v>3</v>
      </c>
      <c r="E13" s="30">
        <f t="shared" si="0"/>
        <v>23.076923076923077</v>
      </c>
      <c r="F13" s="29">
        <f t="shared" si="1"/>
        <v>10</v>
      </c>
      <c r="G13" s="31">
        <f t="shared" si="2"/>
        <v>76.923076923076934</v>
      </c>
    </row>
    <row r="14" spans="1:7" ht="62" x14ac:dyDescent="0.35">
      <c r="A14" s="33">
        <v>6</v>
      </c>
      <c r="B14" s="29" t="s">
        <v>47</v>
      </c>
      <c r="C14" s="29" t="s">
        <v>48</v>
      </c>
      <c r="D14" s="29">
        <v>5</v>
      </c>
      <c r="E14" s="30">
        <f t="shared" si="0"/>
        <v>38.461538461538467</v>
      </c>
      <c r="F14" s="29">
        <f t="shared" si="1"/>
        <v>8</v>
      </c>
      <c r="G14" s="31">
        <f t="shared" si="2"/>
        <v>61.53846153846154</v>
      </c>
    </row>
    <row r="15" spans="1:7" ht="31" x14ac:dyDescent="0.35">
      <c r="A15" s="33"/>
      <c r="B15" s="29"/>
      <c r="C15" s="29" t="s">
        <v>49</v>
      </c>
      <c r="D15" s="29">
        <v>13</v>
      </c>
      <c r="E15" s="30">
        <f t="shared" si="0"/>
        <v>100</v>
      </c>
      <c r="F15" s="29">
        <f t="shared" si="1"/>
        <v>0</v>
      </c>
      <c r="G15" s="31">
        <f t="shared" si="2"/>
        <v>0</v>
      </c>
    </row>
    <row r="16" spans="1:7" ht="31" x14ac:dyDescent="0.35">
      <c r="A16" s="33"/>
      <c r="B16" s="29"/>
      <c r="C16" s="29" t="s">
        <v>50</v>
      </c>
      <c r="D16" s="29">
        <v>13</v>
      </c>
      <c r="E16" s="30">
        <f t="shared" si="0"/>
        <v>100</v>
      </c>
      <c r="F16" s="29">
        <f t="shared" si="1"/>
        <v>0</v>
      </c>
      <c r="G16" s="31">
        <f>SUM(F16)/13*100</f>
        <v>0</v>
      </c>
    </row>
    <row r="17" spans="1:7" ht="15.5" x14ac:dyDescent="0.35">
      <c r="A17" s="33"/>
      <c r="B17" s="34" t="s">
        <v>0</v>
      </c>
      <c r="C17" s="34"/>
      <c r="D17" s="34"/>
      <c r="E17" s="35">
        <f>SUM(E5:E16)</f>
        <v>723.07692307692309</v>
      </c>
      <c r="F17" s="34"/>
      <c r="G17" s="35">
        <f>SUM(G5:G16)</f>
        <v>476.92307692307691</v>
      </c>
    </row>
    <row r="18" spans="1:7" ht="15.5" x14ac:dyDescent="0.35">
      <c r="A18" s="33"/>
      <c r="B18" s="34" t="s">
        <v>1</v>
      </c>
      <c r="C18" s="34"/>
      <c r="D18" s="34"/>
      <c r="E18" s="36">
        <f>AVERAGE(E5:E16)</f>
        <v>60.256410256410255</v>
      </c>
      <c r="F18" s="34"/>
      <c r="G18" s="36">
        <f>AVERAGE(G5:G16)</f>
        <v>39.743589743589745</v>
      </c>
    </row>
    <row r="19" spans="1:7" x14ac:dyDescent="0.35">
      <c r="A19" s="26"/>
      <c r="B19" s="26"/>
      <c r="C19" s="26"/>
      <c r="D19" s="26"/>
      <c r="E19" s="26"/>
      <c r="F19" s="26"/>
    </row>
    <row r="20" spans="1:7" x14ac:dyDescent="0.35">
      <c r="A20" s="26"/>
      <c r="B20" s="26"/>
      <c r="C20" s="26"/>
      <c r="D20" s="26"/>
      <c r="E20" s="26"/>
      <c r="F20" s="26"/>
    </row>
    <row r="21" spans="1:7" x14ac:dyDescent="0.35">
      <c r="A21" s="26"/>
      <c r="B21" s="26"/>
      <c r="C21" s="26"/>
      <c r="D21" s="26"/>
      <c r="E21" s="26"/>
      <c r="F21" s="26"/>
    </row>
    <row r="22" spans="1:7" x14ac:dyDescent="0.35">
      <c r="A22" s="26"/>
      <c r="B22" s="26"/>
      <c r="C22" s="26"/>
      <c r="D22" s="26"/>
      <c r="E22" s="26"/>
      <c r="F22" s="26"/>
    </row>
    <row r="23" spans="1:7" x14ac:dyDescent="0.35">
      <c r="A23" s="26"/>
      <c r="B23" s="26"/>
      <c r="C23" s="26"/>
      <c r="D23" s="26"/>
      <c r="E23" s="26"/>
      <c r="F23" s="26"/>
    </row>
    <row r="24" spans="1:7" x14ac:dyDescent="0.35">
      <c r="A24" s="26"/>
      <c r="B24" s="26"/>
      <c r="C24" s="26"/>
      <c r="D24" s="26"/>
      <c r="E24" s="26"/>
      <c r="F24" s="26"/>
    </row>
    <row r="25" spans="1:7" x14ac:dyDescent="0.35">
      <c r="A25" s="26"/>
      <c r="B25" s="26"/>
      <c r="C25" s="26"/>
      <c r="D25" s="26"/>
      <c r="E25" s="26"/>
      <c r="F25" s="26"/>
    </row>
    <row r="26" spans="1:7" x14ac:dyDescent="0.35">
      <c r="A26" s="26"/>
      <c r="B26" s="26"/>
      <c r="C26" s="26"/>
      <c r="D26" s="26"/>
      <c r="E26" s="26"/>
      <c r="F26" s="26"/>
    </row>
    <row r="27" spans="1:7" x14ac:dyDescent="0.35">
      <c r="A27" s="26"/>
      <c r="B27" s="26"/>
      <c r="C27" s="26"/>
      <c r="D27" s="26"/>
      <c r="E27" s="26"/>
      <c r="F27" s="26"/>
    </row>
    <row r="28" spans="1:7" x14ac:dyDescent="0.35">
      <c r="A28" s="26"/>
      <c r="B28" s="26"/>
      <c r="C28" s="26"/>
      <c r="D28" s="26"/>
      <c r="E28" s="26"/>
      <c r="F28" s="26"/>
    </row>
    <row r="29" spans="1:7" x14ac:dyDescent="0.35">
      <c r="A29" s="26"/>
      <c r="B29" s="26"/>
      <c r="C29" s="26"/>
      <c r="D29" s="26"/>
      <c r="E29" s="26"/>
      <c r="F29" s="26"/>
    </row>
    <row r="30" spans="1:7" x14ac:dyDescent="0.35">
      <c r="A30" s="26"/>
      <c r="B30" s="26"/>
      <c r="C30" s="26"/>
      <c r="D30" s="26"/>
      <c r="E30" s="26"/>
      <c r="F30" s="26"/>
    </row>
    <row r="31" spans="1:7" x14ac:dyDescent="0.35">
      <c r="A31" s="26"/>
      <c r="B31" s="26"/>
      <c r="C31" s="26"/>
      <c r="D31" s="26"/>
      <c r="E31" s="26"/>
      <c r="F31" s="26"/>
    </row>
    <row r="32" spans="1:7" x14ac:dyDescent="0.35">
      <c r="A32" s="26"/>
      <c r="B32" s="26"/>
      <c r="C32" s="26"/>
      <c r="D32" s="26"/>
      <c r="E32" s="26"/>
      <c r="F32" s="26"/>
    </row>
    <row r="33" spans="1:6" x14ac:dyDescent="0.35">
      <c r="A33" s="26"/>
      <c r="B33" s="26"/>
      <c r="C33" s="26"/>
      <c r="D33" s="26"/>
      <c r="E33" s="26"/>
      <c r="F33" s="26"/>
    </row>
    <row r="34" spans="1:6" x14ac:dyDescent="0.35">
      <c r="A34" s="26"/>
      <c r="B34" s="26"/>
      <c r="C34" s="26"/>
      <c r="D34" s="26"/>
      <c r="E34" s="26"/>
      <c r="F34" s="26"/>
    </row>
    <row r="35" spans="1:6" x14ac:dyDescent="0.35">
      <c r="A35" s="26"/>
      <c r="B35" s="26"/>
      <c r="C35" s="26"/>
      <c r="D35" s="26"/>
      <c r="E35" s="26"/>
      <c r="F35" s="26"/>
    </row>
    <row r="36" spans="1:6" x14ac:dyDescent="0.35">
      <c r="A36" s="26"/>
      <c r="B36" s="26"/>
      <c r="C36" s="26"/>
      <c r="D36" s="26"/>
      <c r="E36" s="26"/>
      <c r="F36" s="26"/>
    </row>
    <row r="37" spans="1:6" x14ac:dyDescent="0.35">
      <c r="A37" s="26"/>
      <c r="B37" s="26"/>
      <c r="C37" s="26"/>
      <c r="D37" s="26"/>
      <c r="E37" s="26"/>
      <c r="F37" s="26"/>
    </row>
    <row r="38" spans="1:6" x14ac:dyDescent="0.35">
      <c r="A38" s="26"/>
      <c r="B38" s="26"/>
      <c r="C38" s="26"/>
      <c r="D38" s="26"/>
      <c r="E38" s="26"/>
      <c r="F38" s="26"/>
    </row>
    <row r="39" spans="1:6" x14ac:dyDescent="0.35">
      <c r="A39" s="26"/>
      <c r="B39" s="26"/>
      <c r="C39" s="26"/>
      <c r="D39" s="26"/>
      <c r="E39" s="26"/>
      <c r="F39" s="26"/>
    </row>
    <row r="40" spans="1:6" x14ac:dyDescent="0.35">
      <c r="A40" s="26"/>
      <c r="B40" s="26"/>
      <c r="C40" s="26"/>
      <c r="D40" s="26"/>
      <c r="E40" s="26"/>
      <c r="F40" s="26"/>
    </row>
    <row r="41" spans="1:6" x14ac:dyDescent="0.35">
      <c r="A41" s="26"/>
      <c r="B41" s="26"/>
      <c r="C41" s="26"/>
      <c r="D41" s="26"/>
      <c r="E41" s="26"/>
      <c r="F41" s="26"/>
    </row>
    <row r="42" spans="1:6" x14ac:dyDescent="0.35">
      <c r="A42" s="26"/>
      <c r="B42" s="26"/>
      <c r="C42" s="26"/>
      <c r="D42" s="26"/>
      <c r="E42" s="26"/>
      <c r="F42" s="26"/>
    </row>
    <row r="43" spans="1:6" x14ac:dyDescent="0.35">
      <c r="A43" s="26"/>
      <c r="B43" s="26"/>
      <c r="C43" s="26"/>
      <c r="D43" s="26"/>
      <c r="E43" s="26"/>
      <c r="F43" s="26"/>
    </row>
    <row r="44" spans="1:6" x14ac:dyDescent="0.35">
      <c r="A44" s="26"/>
      <c r="B44" s="26"/>
      <c r="C44" s="26"/>
      <c r="D44" s="26"/>
      <c r="E44" s="26"/>
      <c r="F44" s="26"/>
    </row>
    <row r="45" spans="1:6" x14ac:dyDescent="0.35">
      <c r="A45" s="26"/>
      <c r="B45" s="26"/>
      <c r="C45" s="26"/>
      <c r="D45" s="26"/>
      <c r="E45" s="26"/>
      <c r="F45" s="26"/>
    </row>
    <row r="46" spans="1:6" x14ac:dyDescent="0.35">
      <c r="A46" s="26"/>
      <c r="B46" s="26"/>
      <c r="C46" s="26"/>
      <c r="D46" s="26"/>
      <c r="E46" s="26"/>
      <c r="F46" s="26"/>
    </row>
    <row r="47" spans="1:6" x14ac:dyDescent="0.35">
      <c r="A47" s="26"/>
      <c r="B47" s="26"/>
      <c r="C47" s="26"/>
      <c r="D47" s="26"/>
      <c r="E47" s="26"/>
      <c r="F47" s="26"/>
    </row>
    <row r="48" spans="1:6" x14ac:dyDescent="0.35">
      <c r="A48" s="26"/>
      <c r="B48" s="26"/>
      <c r="C48" s="26"/>
      <c r="D48" s="26"/>
      <c r="E48" s="26"/>
      <c r="F48" s="26"/>
    </row>
    <row r="49" spans="1:6" x14ac:dyDescent="0.35">
      <c r="A49" s="26"/>
      <c r="B49" s="26"/>
      <c r="C49" s="26"/>
      <c r="D49" s="26"/>
      <c r="E49" s="26"/>
      <c r="F49" s="26"/>
    </row>
    <row r="50" spans="1:6" x14ac:dyDescent="0.35">
      <c r="A50" s="26"/>
      <c r="B50" s="26"/>
      <c r="C50" s="26"/>
      <c r="D50" s="26"/>
      <c r="E50" s="26"/>
      <c r="F50" s="26"/>
    </row>
    <row r="51" spans="1:6" x14ac:dyDescent="0.35">
      <c r="A51" s="26"/>
      <c r="B51" s="26"/>
      <c r="C51" s="26"/>
      <c r="D51" s="26"/>
      <c r="E51" s="26"/>
      <c r="F51" s="26"/>
    </row>
    <row r="52" spans="1:6" x14ac:dyDescent="0.35">
      <c r="A52" s="26"/>
      <c r="B52" s="26"/>
      <c r="C52" s="26"/>
      <c r="D52" s="26"/>
      <c r="E52" s="26"/>
      <c r="F52" s="26"/>
    </row>
    <row r="53" spans="1:6" x14ac:dyDescent="0.35">
      <c r="A53" s="26"/>
      <c r="B53" s="26"/>
      <c r="C53" s="26"/>
      <c r="D53" s="26"/>
      <c r="E53" s="26"/>
      <c r="F53" s="26"/>
    </row>
    <row r="54" spans="1:6" x14ac:dyDescent="0.35">
      <c r="A54" s="26"/>
      <c r="B54" s="26"/>
      <c r="C54" s="26"/>
      <c r="D54" s="26"/>
      <c r="E54" s="26"/>
      <c r="F54" s="26"/>
    </row>
    <row r="55" spans="1:6" x14ac:dyDescent="0.35">
      <c r="A55" s="26"/>
      <c r="B55" s="26"/>
      <c r="C55" s="26"/>
      <c r="D55" s="26"/>
      <c r="E55" s="26"/>
      <c r="F55" s="26"/>
    </row>
    <row r="56" spans="1:6" x14ac:dyDescent="0.35">
      <c r="A56" s="26"/>
      <c r="B56" s="26"/>
      <c r="C56" s="26"/>
      <c r="D56" s="26"/>
      <c r="E56" s="26"/>
      <c r="F56" s="26"/>
    </row>
    <row r="57" spans="1:6" x14ac:dyDescent="0.35">
      <c r="A57" s="26"/>
      <c r="B57" s="26"/>
      <c r="C57" s="26"/>
      <c r="D57" s="26"/>
      <c r="E57" s="26"/>
      <c r="F57" s="26"/>
    </row>
    <row r="58" spans="1:6" x14ac:dyDescent="0.35">
      <c r="A58" s="26"/>
      <c r="B58" s="26"/>
      <c r="C58" s="26"/>
      <c r="D58" s="26"/>
      <c r="E58" s="26"/>
      <c r="F58" s="26"/>
    </row>
    <row r="59" spans="1:6" x14ac:dyDescent="0.35">
      <c r="A59" s="26"/>
      <c r="B59" s="26"/>
      <c r="C59" s="26"/>
      <c r="D59" s="26"/>
      <c r="E59" s="26"/>
      <c r="F59" s="26"/>
    </row>
    <row r="60" spans="1:6" x14ac:dyDescent="0.35">
      <c r="A60" s="26"/>
      <c r="B60" s="26"/>
      <c r="C60" s="26"/>
      <c r="D60" s="26"/>
      <c r="E60" s="26"/>
      <c r="F60" s="26"/>
    </row>
    <row r="61" spans="1:6" x14ac:dyDescent="0.35">
      <c r="A61" s="26"/>
      <c r="B61" s="26"/>
      <c r="C61" s="26"/>
      <c r="D61" s="26"/>
      <c r="E61" s="26"/>
      <c r="F61" s="26"/>
    </row>
    <row r="62" spans="1:6" x14ac:dyDescent="0.35">
      <c r="A62" s="26"/>
      <c r="B62" s="26"/>
      <c r="C62" s="26"/>
      <c r="D62" s="26"/>
      <c r="E62" s="26"/>
      <c r="F62" s="26"/>
    </row>
    <row r="63" spans="1:6" x14ac:dyDescent="0.35">
      <c r="A63" s="26"/>
      <c r="B63" s="26"/>
      <c r="C63" s="26"/>
      <c r="D63" s="26"/>
      <c r="E63" s="26"/>
      <c r="F63" s="26"/>
    </row>
    <row r="64" spans="1:6" x14ac:dyDescent="0.35">
      <c r="A64" s="26"/>
      <c r="B64" s="26"/>
      <c r="C64" s="26"/>
      <c r="D64" s="26"/>
      <c r="E64" s="26"/>
      <c r="F64" s="26"/>
    </row>
    <row r="65" spans="1:6" x14ac:dyDescent="0.35">
      <c r="A65" s="26"/>
      <c r="B65" s="26"/>
      <c r="C65" s="26"/>
      <c r="D65" s="26"/>
      <c r="E65" s="26"/>
      <c r="F65" s="26"/>
    </row>
    <row r="66" spans="1:6" x14ac:dyDescent="0.35">
      <c r="A66" s="26"/>
      <c r="B66" s="26"/>
      <c r="C66" s="26"/>
      <c r="D66" s="26"/>
      <c r="E66" s="26"/>
      <c r="F66" s="26"/>
    </row>
    <row r="67" spans="1:6" x14ac:dyDescent="0.35">
      <c r="A67" s="26"/>
      <c r="B67" s="26"/>
      <c r="C67" s="26"/>
      <c r="D67" s="26"/>
      <c r="E67" s="26"/>
      <c r="F67" s="26"/>
    </row>
    <row r="68" spans="1:6" x14ac:dyDescent="0.35">
      <c r="A68" s="26"/>
      <c r="B68" s="26"/>
      <c r="C68" s="26"/>
      <c r="D68" s="26"/>
      <c r="E68" s="26"/>
      <c r="F68" s="26"/>
    </row>
    <row r="69" spans="1:6" x14ac:dyDescent="0.35">
      <c r="A69" s="26"/>
      <c r="B69" s="26"/>
      <c r="C69" s="26"/>
      <c r="D69" s="26"/>
      <c r="E69" s="26"/>
      <c r="F69" s="26"/>
    </row>
    <row r="70" spans="1:6" x14ac:dyDescent="0.35">
      <c r="A70" s="26"/>
      <c r="B70" s="26"/>
      <c r="C70" s="26"/>
      <c r="D70" s="26"/>
      <c r="E70" s="26"/>
      <c r="F70" s="26"/>
    </row>
    <row r="71" spans="1:6" x14ac:dyDescent="0.35">
      <c r="A71" s="26"/>
      <c r="B71" s="26"/>
      <c r="C71" s="26"/>
      <c r="D71" s="26"/>
      <c r="E71" s="26"/>
      <c r="F71" s="26"/>
    </row>
    <row r="72" spans="1:6" x14ac:dyDescent="0.35">
      <c r="A72" s="26"/>
      <c r="B72" s="26"/>
      <c r="C72" s="26"/>
      <c r="D72" s="26"/>
      <c r="E72" s="26"/>
      <c r="F72" s="26"/>
    </row>
    <row r="73" spans="1:6" x14ac:dyDescent="0.35">
      <c r="A73" s="26"/>
      <c r="B73" s="26"/>
      <c r="C73" s="26"/>
      <c r="D73" s="26"/>
      <c r="E73" s="26"/>
      <c r="F73" s="26"/>
    </row>
    <row r="74" spans="1:6" x14ac:dyDescent="0.35">
      <c r="A74" s="26"/>
      <c r="B74" s="26"/>
      <c r="C74" s="26"/>
      <c r="D74" s="26"/>
      <c r="E74" s="26"/>
      <c r="F74" s="26"/>
    </row>
    <row r="75" spans="1:6" x14ac:dyDescent="0.35">
      <c r="A75" s="26"/>
      <c r="B75" s="26"/>
      <c r="C75" s="26"/>
      <c r="D75" s="26"/>
      <c r="E75" s="26"/>
      <c r="F75" s="26"/>
    </row>
    <row r="76" spans="1:6" x14ac:dyDescent="0.35">
      <c r="A76" s="26"/>
      <c r="B76" s="26"/>
      <c r="C76" s="26"/>
      <c r="D76" s="26"/>
      <c r="E76" s="26"/>
      <c r="F76" s="26"/>
    </row>
    <row r="77" spans="1:6" x14ac:dyDescent="0.35">
      <c r="A77" s="26"/>
      <c r="B77" s="26"/>
      <c r="C77" s="26"/>
      <c r="D77" s="26"/>
      <c r="E77" s="26"/>
      <c r="F77" s="26"/>
    </row>
    <row r="78" spans="1:6" x14ac:dyDescent="0.35">
      <c r="A78" s="26"/>
      <c r="B78" s="26"/>
      <c r="C78" s="26"/>
      <c r="D78" s="26"/>
      <c r="E78" s="26"/>
      <c r="F78" s="26"/>
    </row>
    <row r="79" spans="1:6" x14ac:dyDescent="0.35">
      <c r="A79" s="26"/>
      <c r="B79" s="26"/>
      <c r="C79" s="26"/>
      <c r="D79" s="26"/>
      <c r="E79" s="26"/>
      <c r="F79" s="26"/>
    </row>
    <row r="80" spans="1:6" x14ac:dyDescent="0.35">
      <c r="A80" s="26"/>
      <c r="B80" s="26"/>
      <c r="C80" s="26"/>
      <c r="D80" s="26"/>
      <c r="E80" s="26"/>
      <c r="F80" s="26"/>
    </row>
    <row r="81" spans="1:6" x14ac:dyDescent="0.35">
      <c r="A81" s="26"/>
      <c r="B81" s="26"/>
      <c r="C81" s="26"/>
      <c r="D81" s="26"/>
      <c r="E81" s="26"/>
      <c r="F81" s="26"/>
    </row>
    <row r="82" spans="1:6" x14ac:dyDescent="0.35">
      <c r="A82" s="26"/>
      <c r="B82" s="26"/>
      <c r="C82" s="26"/>
      <c r="D82" s="26"/>
      <c r="E82" s="26"/>
      <c r="F82" s="26"/>
    </row>
    <row r="83" spans="1:6" x14ac:dyDescent="0.35">
      <c r="A83" s="26"/>
      <c r="B83" s="26"/>
      <c r="C83" s="26"/>
      <c r="D83" s="26"/>
      <c r="E83" s="26"/>
      <c r="F83" s="26"/>
    </row>
    <row r="84" spans="1:6" x14ac:dyDescent="0.35">
      <c r="A84" s="26"/>
      <c r="B84" s="26"/>
      <c r="C84" s="26"/>
      <c r="D84" s="26"/>
      <c r="E84" s="26"/>
      <c r="F84" s="26"/>
    </row>
    <row r="85" spans="1:6" x14ac:dyDescent="0.35">
      <c r="A85" s="26"/>
      <c r="B85" s="26"/>
      <c r="C85" s="26"/>
      <c r="D85" s="26"/>
      <c r="E85" s="26"/>
      <c r="F85" s="26"/>
    </row>
  </sheetData>
  <mergeCells count="5">
    <mergeCell ref="A3:A4"/>
    <mergeCell ref="B3:B4"/>
    <mergeCell ref="C3:C4"/>
    <mergeCell ref="D3:G3"/>
    <mergeCell ref="A1:G1"/>
  </mergeCells>
  <pageMargins left="0.7" right="0.7" top="0.75" bottom="0.75" header="0.3" footer="0.3"/>
  <pageSetup paperSize="9" scale="8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Konten dan Konteks</vt:lpstr>
      <vt:lpstr>Proses</vt:lpstr>
      <vt:lpstr>Sikap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2021-06-02T00:16:12Z</dcterms:created>
  <dcterms:modified xsi:type="dcterms:W3CDTF">2021-06-28T07:42:33Z</dcterms:modified>
</cp:coreProperties>
</file>