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% skla besar" sheetId="2" r:id="rId1"/>
  </sheets>
  <calcPr calcId="144525"/>
</workbook>
</file>

<file path=xl/calcChain.xml><?xml version="1.0" encoding="utf-8"?>
<calcChain xmlns="http://schemas.openxmlformats.org/spreadsheetml/2006/main">
  <c r="K70" i="2" l="1"/>
  <c r="J70" i="2"/>
  <c r="I70" i="2"/>
  <c r="H70" i="2"/>
  <c r="G70" i="2"/>
  <c r="F70" i="2"/>
  <c r="E70" i="2"/>
  <c r="D70" i="2"/>
  <c r="C70" i="2"/>
  <c r="B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O27" i="2"/>
  <c r="P27" i="2" s="1"/>
  <c r="L27" i="2"/>
  <c r="O26" i="2"/>
  <c r="P26" i="2" s="1"/>
  <c r="L26" i="2"/>
  <c r="O25" i="2"/>
  <c r="P25" i="2" s="1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O4" i="2"/>
  <c r="O3" i="2"/>
  <c r="O6" i="2" s="1"/>
  <c r="O7" i="2" l="1"/>
  <c r="O5" i="2"/>
  <c r="O8" i="2" s="1"/>
</calcChain>
</file>

<file path=xl/sharedStrings.xml><?xml version="1.0" encoding="utf-8"?>
<sst xmlns="http://schemas.openxmlformats.org/spreadsheetml/2006/main" count="44" uniqueCount="33">
  <si>
    <t>No</t>
  </si>
  <si>
    <t xml:space="preserve">Nomor Butir </t>
  </si>
  <si>
    <t>Skor</t>
  </si>
  <si>
    <t>Resp</t>
  </si>
  <si>
    <t>Total</t>
  </si>
  <si>
    <t>Hasil Uji Skala Besar</t>
  </si>
  <si>
    <t>Desain</t>
  </si>
  <si>
    <t>Bahasa</t>
  </si>
  <si>
    <t>Cakupan Materi</t>
  </si>
  <si>
    <t>Skor Max</t>
  </si>
  <si>
    <t>Skor Min</t>
  </si>
  <si>
    <t>Mi</t>
  </si>
  <si>
    <t>Sbi</t>
  </si>
  <si>
    <t>Mi+Sbi</t>
  </si>
  <si>
    <t>Mi-Sbi</t>
  </si>
  <si>
    <t>Rentang Skor</t>
  </si>
  <si>
    <t>Nilai</t>
  </si>
  <si>
    <t>Kategori</t>
  </si>
  <si>
    <t>X  ≥  234,67</t>
  </si>
  <si>
    <t>A</t>
  </si>
  <si>
    <t>Sangat Layak</t>
  </si>
  <si>
    <t>234,67 &gt; X  ≥ 192</t>
  </si>
  <si>
    <t>B</t>
  </si>
  <si>
    <t>Layak</t>
  </si>
  <si>
    <t>192 &gt; X  ≥ 149,33</t>
  </si>
  <si>
    <t>C</t>
  </si>
  <si>
    <t>Kurang Layak</t>
  </si>
  <si>
    <t>X &lt; 149,33</t>
  </si>
  <si>
    <t>D</t>
  </si>
  <si>
    <t>Sangat Tidak Layak</t>
  </si>
  <si>
    <t>Aspek</t>
  </si>
  <si>
    <t>Rata-Rata</t>
  </si>
  <si>
    <t>Sangat layak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</si>
</sst>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4">
    <xf numFmtId="0" fontId="0" fillId="0" borderId="0" xfId="0"/>
    <xf numFmtId="0" fontId="1" fillId="0" borderId="0" xfId="2"/>
    <xf numFmtId="0" fontId="2" fillId="0" borderId="0" xfId="2" applyFont="1"/>
    <xf numFmtId="0" fontId="1" fillId="0" borderId="1" xfId="2" applyBorder="1"/>
    <xf numFmtId="0" fontId="4" fillId="0" borderId="1" xfId="2" applyFont="1" applyFill="1" applyBorder="1" applyAlignment="1">
      <alignment horizontal="center"/>
    </xf>
    <xf numFmtId="0" fontId="1" fillId="0" borderId="1" xfId="2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1</xdr:row>
      <xdr:rowOff>180975</xdr:rowOff>
    </xdr:from>
    <xdr:to>
      <xdr:col>17</xdr:col>
      <xdr:colOff>333375</xdr:colOff>
      <xdr:row>15</xdr:row>
      <xdr:rowOff>93540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079" t="14064" r="11190" b="22907"/>
        <a:stretch/>
      </xdr:blipFill>
      <xdr:spPr>
        <a:xfrm>
          <a:off x="9572625" y="371475"/>
          <a:ext cx="2819400" cy="257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abSelected="1" workbookViewId="0">
      <selection activeCell="N13" sqref="N13"/>
    </sheetView>
  </sheetViews>
  <sheetFormatPr defaultRowHeight="15" x14ac:dyDescent="0.25"/>
  <cols>
    <col min="14" max="14" width="15" bestFit="1" customWidth="1"/>
    <col min="16" max="16" width="17.5703125" bestFit="1" customWidth="1"/>
    <col min="18" max="18" width="11.85546875" bestFit="1" customWidth="1"/>
  </cols>
  <sheetData>
    <row r="1" spans="1:15" x14ac:dyDescent="0.25">
      <c r="A1" s="2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x14ac:dyDescent="0.25">
      <c r="A3" s="6" t="s">
        <v>0</v>
      </c>
      <c r="B3" s="7" t="s">
        <v>1</v>
      </c>
      <c r="C3" s="8"/>
      <c r="D3" s="8"/>
      <c r="E3" s="8"/>
      <c r="F3" s="8"/>
      <c r="G3" s="8"/>
      <c r="H3" s="8"/>
      <c r="I3" s="8"/>
      <c r="J3" s="8"/>
      <c r="K3" s="8"/>
      <c r="L3" s="6" t="s">
        <v>2</v>
      </c>
      <c r="N3" t="s">
        <v>9</v>
      </c>
      <c r="O3">
        <f>64*5</f>
        <v>320</v>
      </c>
    </row>
    <row r="4" spans="1:15" x14ac:dyDescent="0.25">
      <c r="A4" s="6"/>
      <c r="B4" s="7" t="s">
        <v>6</v>
      </c>
      <c r="C4" s="8"/>
      <c r="D4" s="9"/>
      <c r="E4" s="7" t="s">
        <v>8</v>
      </c>
      <c r="F4" s="8"/>
      <c r="G4" s="8"/>
      <c r="H4" s="9"/>
      <c r="I4" s="7" t="s">
        <v>7</v>
      </c>
      <c r="J4" s="8"/>
      <c r="K4" s="9"/>
      <c r="L4" s="6" t="s">
        <v>4</v>
      </c>
      <c r="N4" t="s">
        <v>10</v>
      </c>
      <c r="O4">
        <f>64*1</f>
        <v>64</v>
      </c>
    </row>
    <row r="5" spans="1:15" x14ac:dyDescent="0.25">
      <c r="A5" s="6" t="s">
        <v>3</v>
      </c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/>
      <c r="N5" t="s">
        <v>11</v>
      </c>
      <c r="O5">
        <f>1/2*(O4+O3)</f>
        <v>192</v>
      </c>
    </row>
    <row r="6" spans="1:15" x14ac:dyDescent="0.25">
      <c r="A6" s="5">
        <v>1</v>
      </c>
      <c r="B6" s="4">
        <v>5</v>
      </c>
      <c r="C6" s="4">
        <v>4</v>
      </c>
      <c r="D6" s="4">
        <v>4</v>
      </c>
      <c r="E6" s="4">
        <v>5</v>
      </c>
      <c r="F6" s="4">
        <v>5</v>
      </c>
      <c r="G6" s="4">
        <v>4</v>
      </c>
      <c r="H6" s="4">
        <v>4</v>
      </c>
      <c r="I6" s="4">
        <v>4</v>
      </c>
      <c r="J6" s="4">
        <v>5</v>
      </c>
      <c r="K6" s="4">
        <v>5</v>
      </c>
      <c r="L6" s="3">
        <f>SUM(B6:K6)</f>
        <v>45</v>
      </c>
      <c r="N6" t="s">
        <v>12</v>
      </c>
      <c r="O6">
        <f>1/6*(O3-O4)</f>
        <v>42.666666666666664</v>
      </c>
    </row>
    <row r="7" spans="1:15" x14ac:dyDescent="0.25">
      <c r="A7" s="5">
        <v>2</v>
      </c>
      <c r="B7" s="4">
        <v>5</v>
      </c>
      <c r="C7" s="4">
        <v>5</v>
      </c>
      <c r="D7" s="4">
        <v>5</v>
      </c>
      <c r="E7" s="4">
        <v>5</v>
      </c>
      <c r="F7" s="4">
        <v>5</v>
      </c>
      <c r="G7" s="4">
        <v>5</v>
      </c>
      <c r="H7" s="4">
        <v>5</v>
      </c>
      <c r="I7" s="4">
        <v>5</v>
      </c>
      <c r="J7" s="4">
        <v>5</v>
      </c>
      <c r="K7" s="4">
        <v>3</v>
      </c>
      <c r="L7" s="3">
        <f t="shared" ref="L7:L69" si="0">SUM(B7:K7)</f>
        <v>48</v>
      </c>
      <c r="N7" t="s">
        <v>13</v>
      </c>
      <c r="O7">
        <f>O6+O5</f>
        <v>234.66666666666666</v>
      </c>
    </row>
    <row r="8" spans="1:15" x14ac:dyDescent="0.25">
      <c r="A8" s="5">
        <v>3</v>
      </c>
      <c r="B8" s="4">
        <v>5</v>
      </c>
      <c r="C8" s="4">
        <v>5</v>
      </c>
      <c r="D8" s="4">
        <v>5</v>
      </c>
      <c r="E8" s="4">
        <v>5</v>
      </c>
      <c r="F8" s="4">
        <v>3</v>
      </c>
      <c r="G8" s="4">
        <v>5</v>
      </c>
      <c r="H8" s="4">
        <v>3</v>
      </c>
      <c r="I8" s="4">
        <v>5</v>
      </c>
      <c r="J8" s="4">
        <v>5</v>
      </c>
      <c r="K8" s="4">
        <v>5</v>
      </c>
      <c r="L8" s="3">
        <f t="shared" si="0"/>
        <v>46</v>
      </c>
      <c r="N8" t="s">
        <v>14</v>
      </c>
      <c r="O8">
        <f>O5-O6</f>
        <v>149.33333333333334</v>
      </c>
    </row>
    <row r="9" spans="1:15" x14ac:dyDescent="0.25">
      <c r="A9" s="5">
        <v>4</v>
      </c>
      <c r="B9" s="4">
        <v>5</v>
      </c>
      <c r="C9" s="4">
        <v>5</v>
      </c>
      <c r="D9" s="4">
        <v>5</v>
      </c>
      <c r="E9" s="4">
        <v>3</v>
      </c>
      <c r="F9" s="4">
        <v>5</v>
      </c>
      <c r="G9" s="4">
        <v>5</v>
      </c>
      <c r="H9" s="4">
        <v>5</v>
      </c>
      <c r="I9" s="4">
        <v>5</v>
      </c>
      <c r="J9" s="4">
        <v>5</v>
      </c>
      <c r="K9" s="4">
        <v>5</v>
      </c>
      <c r="L9" s="3">
        <f t="shared" si="0"/>
        <v>48</v>
      </c>
    </row>
    <row r="10" spans="1:15" x14ac:dyDescent="0.25">
      <c r="A10" s="5">
        <v>5</v>
      </c>
      <c r="B10" s="4">
        <v>5</v>
      </c>
      <c r="C10" s="4">
        <v>5</v>
      </c>
      <c r="D10" s="4">
        <v>5</v>
      </c>
      <c r="E10" s="4">
        <v>5</v>
      </c>
      <c r="F10" s="4">
        <v>5</v>
      </c>
      <c r="G10" s="4">
        <v>5</v>
      </c>
      <c r="H10" s="4">
        <v>5</v>
      </c>
      <c r="I10" s="4">
        <v>5</v>
      </c>
      <c r="J10" s="4">
        <v>5</v>
      </c>
      <c r="K10" s="4">
        <v>5</v>
      </c>
      <c r="L10" s="3">
        <f t="shared" si="0"/>
        <v>50</v>
      </c>
    </row>
    <row r="11" spans="1:15" x14ac:dyDescent="0.25">
      <c r="A11" s="5">
        <v>6</v>
      </c>
      <c r="B11" s="4">
        <v>4</v>
      </c>
      <c r="C11" s="4">
        <v>4</v>
      </c>
      <c r="D11" s="4">
        <v>4</v>
      </c>
      <c r="E11" s="4">
        <v>4</v>
      </c>
      <c r="F11" s="4">
        <v>4</v>
      </c>
      <c r="G11" s="4">
        <v>4</v>
      </c>
      <c r="H11" s="4">
        <v>4</v>
      </c>
      <c r="I11" s="4">
        <v>5</v>
      </c>
      <c r="J11" s="4">
        <v>4</v>
      </c>
      <c r="K11" s="4">
        <v>4</v>
      </c>
      <c r="L11" s="3">
        <f t="shared" si="0"/>
        <v>41</v>
      </c>
    </row>
    <row r="12" spans="1:15" x14ac:dyDescent="0.25">
      <c r="A12" s="5">
        <v>7</v>
      </c>
      <c r="B12" s="4">
        <v>5</v>
      </c>
      <c r="C12" s="4">
        <v>5</v>
      </c>
      <c r="D12" s="4">
        <v>5</v>
      </c>
      <c r="E12" s="4">
        <v>5</v>
      </c>
      <c r="F12" s="4">
        <v>3</v>
      </c>
      <c r="G12" s="4">
        <v>5</v>
      </c>
      <c r="H12" s="4">
        <v>5</v>
      </c>
      <c r="I12" s="4">
        <v>5</v>
      </c>
      <c r="J12" s="4">
        <v>5</v>
      </c>
      <c r="K12" s="4">
        <v>3</v>
      </c>
      <c r="L12" s="3">
        <f t="shared" si="0"/>
        <v>46</v>
      </c>
    </row>
    <row r="13" spans="1:15" x14ac:dyDescent="0.25">
      <c r="A13" s="5">
        <v>8</v>
      </c>
      <c r="B13" s="4">
        <v>5</v>
      </c>
      <c r="C13" s="4">
        <v>4</v>
      </c>
      <c r="D13" s="4">
        <v>5</v>
      </c>
      <c r="E13" s="4">
        <v>5</v>
      </c>
      <c r="F13" s="4">
        <v>5</v>
      </c>
      <c r="G13" s="4">
        <v>4</v>
      </c>
      <c r="H13" s="4">
        <v>4</v>
      </c>
      <c r="I13" s="4">
        <v>5</v>
      </c>
      <c r="J13" s="4">
        <v>5</v>
      </c>
      <c r="K13" s="4">
        <v>5</v>
      </c>
      <c r="L13" s="3">
        <f t="shared" si="0"/>
        <v>47</v>
      </c>
    </row>
    <row r="14" spans="1:15" x14ac:dyDescent="0.25">
      <c r="A14" s="5">
        <v>9</v>
      </c>
      <c r="B14" s="4">
        <v>5</v>
      </c>
      <c r="C14" s="4">
        <v>5</v>
      </c>
      <c r="D14" s="4">
        <v>5</v>
      </c>
      <c r="E14" s="4">
        <v>5</v>
      </c>
      <c r="F14" s="4">
        <v>5</v>
      </c>
      <c r="G14" s="4">
        <v>5</v>
      </c>
      <c r="H14" s="4">
        <v>5</v>
      </c>
      <c r="I14" s="4">
        <v>5</v>
      </c>
      <c r="J14" s="4">
        <v>5</v>
      </c>
      <c r="K14" s="4">
        <v>5</v>
      </c>
      <c r="L14" s="3">
        <f t="shared" si="0"/>
        <v>50</v>
      </c>
    </row>
    <row r="15" spans="1:15" x14ac:dyDescent="0.25">
      <c r="A15" s="5">
        <v>10</v>
      </c>
      <c r="B15" s="4">
        <v>5</v>
      </c>
      <c r="C15" s="4">
        <v>5</v>
      </c>
      <c r="D15" s="4">
        <v>5</v>
      </c>
      <c r="E15" s="4">
        <v>5</v>
      </c>
      <c r="F15" s="4">
        <v>5</v>
      </c>
      <c r="G15" s="4">
        <v>5</v>
      </c>
      <c r="H15" s="4">
        <v>5</v>
      </c>
      <c r="I15" s="4">
        <v>5</v>
      </c>
      <c r="J15" s="4">
        <v>5</v>
      </c>
      <c r="K15" s="4">
        <v>5</v>
      </c>
      <c r="L15" s="3">
        <f t="shared" si="0"/>
        <v>50</v>
      </c>
    </row>
    <row r="16" spans="1:15" x14ac:dyDescent="0.25">
      <c r="A16" s="5">
        <v>11</v>
      </c>
      <c r="B16" s="4">
        <v>5</v>
      </c>
      <c r="C16" s="4">
        <v>5</v>
      </c>
      <c r="D16" s="4">
        <v>3</v>
      </c>
      <c r="E16" s="4">
        <v>1</v>
      </c>
      <c r="F16" s="4">
        <v>5</v>
      </c>
      <c r="G16" s="4">
        <v>5</v>
      </c>
      <c r="H16" s="4">
        <v>5</v>
      </c>
      <c r="I16" s="4">
        <v>5</v>
      </c>
      <c r="J16" s="4">
        <v>5</v>
      </c>
      <c r="K16" s="4">
        <v>5</v>
      </c>
      <c r="L16" s="3">
        <f t="shared" si="0"/>
        <v>44</v>
      </c>
    </row>
    <row r="17" spans="1:18" x14ac:dyDescent="0.25">
      <c r="A17" s="5">
        <v>12</v>
      </c>
      <c r="B17" s="4">
        <v>5</v>
      </c>
      <c r="C17" s="4">
        <v>5</v>
      </c>
      <c r="D17" s="4">
        <v>5</v>
      </c>
      <c r="E17" s="4">
        <v>5</v>
      </c>
      <c r="F17" s="4">
        <v>5</v>
      </c>
      <c r="G17" s="4">
        <v>5</v>
      </c>
      <c r="H17" s="4">
        <v>5</v>
      </c>
      <c r="I17" s="4">
        <v>5</v>
      </c>
      <c r="J17" s="4">
        <v>5</v>
      </c>
      <c r="K17" s="4">
        <v>5</v>
      </c>
      <c r="L17" s="3">
        <f t="shared" si="0"/>
        <v>50</v>
      </c>
    </row>
    <row r="18" spans="1:18" x14ac:dyDescent="0.25">
      <c r="A18" s="5">
        <v>13</v>
      </c>
      <c r="B18" s="4">
        <v>5</v>
      </c>
      <c r="C18" s="4">
        <v>4</v>
      </c>
      <c r="D18" s="4">
        <v>4</v>
      </c>
      <c r="E18" s="4">
        <v>5</v>
      </c>
      <c r="F18" s="4">
        <v>5</v>
      </c>
      <c r="G18" s="4">
        <v>4</v>
      </c>
      <c r="H18" s="4">
        <v>4</v>
      </c>
      <c r="I18" s="4">
        <v>4</v>
      </c>
      <c r="J18" s="4">
        <v>5</v>
      </c>
      <c r="K18" s="4">
        <v>5</v>
      </c>
      <c r="L18" s="3">
        <f t="shared" si="0"/>
        <v>45</v>
      </c>
      <c r="N18" s="10" t="s">
        <v>15</v>
      </c>
      <c r="O18" s="10" t="s">
        <v>16</v>
      </c>
      <c r="P18" s="10" t="s">
        <v>17</v>
      </c>
    </row>
    <row r="19" spans="1:18" x14ac:dyDescent="0.25">
      <c r="A19" s="5">
        <v>14</v>
      </c>
      <c r="B19" s="4">
        <v>5</v>
      </c>
      <c r="C19" s="4">
        <v>5</v>
      </c>
      <c r="D19" s="4">
        <v>5</v>
      </c>
      <c r="E19" s="4">
        <v>5</v>
      </c>
      <c r="F19" s="4">
        <v>5</v>
      </c>
      <c r="G19" s="4">
        <v>5</v>
      </c>
      <c r="H19" s="4">
        <v>5</v>
      </c>
      <c r="I19" s="4">
        <v>5</v>
      </c>
      <c r="J19" s="4">
        <v>5</v>
      </c>
      <c r="K19" s="4">
        <v>3</v>
      </c>
      <c r="L19" s="3">
        <f t="shared" si="0"/>
        <v>48</v>
      </c>
      <c r="N19" s="11" t="s">
        <v>18</v>
      </c>
      <c r="O19" s="11" t="s">
        <v>19</v>
      </c>
      <c r="P19" s="11" t="s">
        <v>20</v>
      </c>
    </row>
    <row r="20" spans="1:18" x14ac:dyDescent="0.25">
      <c r="A20" s="5">
        <v>15</v>
      </c>
      <c r="B20" s="4">
        <v>5</v>
      </c>
      <c r="C20" s="4">
        <v>5</v>
      </c>
      <c r="D20" s="4">
        <v>5</v>
      </c>
      <c r="E20" s="4">
        <v>5</v>
      </c>
      <c r="F20" s="4">
        <v>3</v>
      </c>
      <c r="G20" s="4">
        <v>5</v>
      </c>
      <c r="H20" s="4">
        <v>3</v>
      </c>
      <c r="I20" s="4">
        <v>5</v>
      </c>
      <c r="J20" s="4">
        <v>5</v>
      </c>
      <c r="K20" s="4">
        <v>5</v>
      </c>
      <c r="L20" s="3">
        <f t="shared" si="0"/>
        <v>46</v>
      </c>
      <c r="N20" s="11" t="s">
        <v>21</v>
      </c>
      <c r="O20" s="11" t="s">
        <v>22</v>
      </c>
      <c r="P20" s="11" t="s">
        <v>23</v>
      </c>
    </row>
    <row r="21" spans="1:18" x14ac:dyDescent="0.25">
      <c r="A21" s="5">
        <v>16</v>
      </c>
      <c r="B21" s="4">
        <v>5</v>
      </c>
      <c r="C21" s="4">
        <v>5</v>
      </c>
      <c r="D21" s="4">
        <v>5</v>
      </c>
      <c r="E21" s="4">
        <v>3</v>
      </c>
      <c r="F21" s="4">
        <v>5</v>
      </c>
      <c r="G21" s="4">
        <v>5</v>
      </c>
      <c r="H21" s="4">
        <v>5</v>
      </c>
      <c r="I21" s="4">
        <v>5</v>
      </c>
      <c r="J21" s="4">
        <v>5</v>
      </c>
      <c r="K21" s="4">
        <v>5</v>
      </c>
      <c r="L21" s="3">
        <f t="shared" si="0"/>
        <v>48</v>
      </c>
      <c r="N21" s="11" t="s">
        <v>24</v>
      </c>
      <c r="O21" s="11" t="s">
        <v>25</v>
      </c>
      <c r="P21" s="11" t="s">
        <v>26</v>
      </c>
    </row>
    <row r="22" spans="1:18" x14ac:dyDescent="0.25">
      <c r="A22" s="5">
        <v>17</v>
      </c>
      <c r="B22" s="4">
        <v>5</v>
      </c>
      <c r="C22" s="4">
        <v>5</v>
      </c>
      <c r="D22" s="4">
        <v>5</v>
      </c>
      <c r="E22" s="4">
        <v>5</v>
      </c>
      <c r="F22" s="4">
        <v>5</v>
      </c>
      <c r="G22" s="4">
        <v>5</v>
      </c>
      <c r="H22" s="4">
        <v>5</v>
      </c>
      <c r="I22" s="4">
        <v>5</v>
      </c>
      <c r="J22" s="4">
        <v>5</v>
      </c>
      <c r="K22" s="4">
        <v>5</v>
      </c>
      <c r="L22" s="3">
        <f t="shared" si="0"/>
        <v>50</v>
      </c>
      <c r="N22" s="11" t="s">
        <v>27</v>
      </c>
      <c r="O22" s="11" t="s">
        <v>28</v>
      </c>
      <c r="P22" s="11" t="s">
        <v>29</v>
      </c>
    </row>
    <row r="23" spans="1:18" x14ac:dyDescent="0.25">
      <c r="A23" s="5">
        <v>18</v>
      </c>
      <c r="B23" s="4">
        <v>4</v>
      </c>
      <c r="C23" s="4">
        <v>4</v>
      </c>
      <c r="D23" s="4">
        <v>4</v>
      </c>
      <c r="E23" s="4">
        <v>4</v>
      </c>
      <c r="F23" s="4">
        <v>4</v>
      </c>
      <c r="G23" s="4">
        <v>4</v>
      </c>
      <c r="H23" s="4">
        <v>4</v>
      </c>
      <c r="I23" s="4">
        <v>5</v>
      </c>
      <c r="J23" s="4">
        <v>4</v>
      </c>
      <c r="K23" s="4">
        <v>4</v>
      </c>
      <c r="L23" s="3">
        <f t="shared" si="0"/>
        <v>41</v>
      </c>
    </row>
    <row r="24" spans="1:18" x14ac:dyDescent="0.25">
      <c r="A24" s="5">
        <v>19</v>
      </c>
      <c r="B24" s="4">
        <v>5</v>
      </c>
      <c r="C24" s="4">
        <v>5</v>
      </c>
      <c r="D24" s="4">
        <v>5</v>
      </c>
      <c r="E24" s="4">
        <v>5</v>
      </c>
      <c r="F24" s="4">
        <v>3</v>
      </c>
      <c r="G24" s="4">
        <v>5</v>
      </c>
      <c r="H24" s="4">
        <v>5</v>
      </c>
      <c r="I24" s="4">
        <v>5</v>
      </c>
      <c r="J24" s="4">
        <v>5</v>
      </c>
      <c r="K24" s="4">
        <v>3</v>
      </c>
      <c r="L24" s="3">
        <f t="shared" si="0"/>
        <v>46</v>
      </c>
      <c r="N24" s="10" t="s">
        <v>30</v>
      </c>
      <c r="O24" s="10" t="s">
        <v>4</v>
      </c>
      <c r="P24" s="10" t="s">
        <v>31</v>
      </c>
      <c r="Q24" s="10" t="s">
        <v>16</v>
      </c>
      <c r="R24" s="10" t="s">
        <v>17</v>
      </c>
    </row>
    <row r="25" spans="1:18" x14ac:dyDescent="0.25">
      <c r="A25" s="5">
        <v>20</v>
      </c>
      <c r="B25" s="4">
        <v>5</v>
      </c>
      <c r="C25" s="4">
        <v>4</v>
      </c>
      <c r="D25" s="4">
        <v>5</v>
      </c>
      <c r="E25" s="4">
        <v>5</v>
      </c>
      <c r="F25" s="4">
        <v>5</v>
      </c>
      <c r="G25" s="4">
        <v>4</v>
      </c>
      <c r="H25" s="4">
        <v>4</v>
      </c>
      <c r="I25" s="4">
        <v>5</v>
      </c>
      <c r="J25" s="4">
        <v>5</v>
      </c>
      <c r="K25" s="4">
        <v>5</v>
      </c>
      <c r="L25" s="3">
        <f t="shared" si="0"/>
        <v>47</v>
      </c>
      <c r="N25" s="12" t="s">
        <v>6</v>
      </c>
      <c r="O25" s="13">
        <f>SUM(B70:D70)</f>
        <v>914</v>
      </c>
      <c r="P25" s="13">
        <f>O25/3</f>
        <v>304.66666666666669</v>
      </c>
      <c r="Q25" s="13" t="s">
        <v>19</v>
      </c>
      <c r="R25" s="13" t="s">
        <v>32</v>
      </c>
    </row>
    <row r="26" spans="1:18" x14ac:dyDescent="0.25">
      <c r="A26" s="5">
        <v>21</v>
      </c>
      <c r="B26" s="4">
        <v>5</v>
      </c>
      <c r="C26" s="4">
        <v>4</v>
      </c>
      <c r="D26" s="4">
        <v>5</v>
      </c>
      <c r="E26" s="4">
        <v>5</v>
      </c>
      <c r="F26" s="4">
        <v>5</v>
      </c>
      <c r="G26" s="4">
        <v>4</v>
      </c>
      <c r="H26" s="4">
        <v>4</v>
      </c>
      <c r="I26" s="4">
        <v>5</v>
      </c>
      <c r="J26" s="4">
        <v>5</v>
      </c>
      <c r="K26" s="4">
        <v>5</v>
      </c>
      <c r="L26" s="3">
        <f t="shared" si="0"/>
        <v>47</v>
      </c>
      <c r="N26" s="12" t="s">
        <v>8</v>
      </c>
      <c r="O26" s="13">
        <f>SUM(E70:H70)</f>
        <v>1150</v>
      </c>
      <c r="P26" s="13">
        <f>O26/4</f>
        <v>287.5</v>
      </c>
      <c r="Q26" s="13" t="s">
        <v>19</v>
      </c>
      <c r="R26" s="13" t="s">
        <v>32</v>
      </c>
    </row>
    <row r="27" spans="1:18" x14ac:dyDescent="0.25">
      <c r="A27" s="5">
        <v>22</v>
      </c>
      <c r="B27" s="4">
        <v>5</v>
      </c>
      <c r="C27" s="4">
        <v>4</v>
      </c>
      <c r="D27" s="4">
        <v>4</v>
      </c>
      <c r="E27" s="4">
        <v>5</v>
      </c>
      <c r="F27" s="4">
        <v>5</v>
      </c>
      <c r="G27" s="4">
        <v>4</v>
      </c>
      <c r="H27" s="4">
        <v>4</v>
      </c>
      <c r="I27" s="4">
        <v>4</v>
      </c>
      <c r="J27" s="4">
        <v>5</v>
      </c>
      <c r="K27" s="4">
        <v>5</v>
      </c>
      <c r="L27" s="3">
        <f t="shared" si="0"/>
        <v>45</v>
      </c>
      <c r="N27" s="12" t="s">
        <v>7</v>
      </c>
      <c r="O27" s="13">
        <f>SUM(I70:K70)</f>
        <v>915</v>
      </c>
      <c r="P27" s="13">
        <f>O27/3</f>
        <v>305</v>
      </c>
      <c r="Q27" s="13" t="s">
        <v>19</v>
      </c>
      <c r="R27" s="13" t="s">
        <v>32</v>
      </c>
    </row>
    <row r="28" spans="1:18" x14ac:dyDescent="0.25">
      <c r="A28" s="5">
        <v>23</v>
      </c>
      <c r="B28" s="4">
        <v>5</v>
      </c>
      <c r="C28" s="4">
        <v>5</v>
      </c>
      <c r="D28" s="4">
        <v>5</v>
      </c>
      <c r="E28" s="4">
        <v>5</v>
      </c>
      <c r="F28" s="4">
        <v>5</v>
      </c>
      <c r="G28" s="4">
        <v>5</v>
      </c>
      <c r="H28" s="4">
        <v>5</v>
      </c>
      <c r="I28" s="4">
        <v>5</v>
      </c>
      <c r="J28" s="4">
        <v>5</v>
      </c>
      <c r="K28" s="4">
        <v>3</v>
      </c>
      <c r="L28" s="3">
        <f t="shared" si="0"/>
        <v>48</v>
      </c>
    </row>
    <row r="29" spans="1:18" x14ac:dyDescent="0.25">
      <c r="A29" s="5">
        <v>24</v>
      </c>
      <c r="B29" s="4">
        <v>5</v>
      </c>
      <c r="C29" s="4">
        <v>5</v>
      </c>
      <c r="D29" s="4">
        <v>5</v>
      </c>
      <c r="E29" s="4">
        <v>5</v>
      </c>
      <c r="F29" s="4">
        <v>3</v>
      </c>
      <c r="G29" s="4">
        <v>5</v>
      </c>
      <c r="H29" s="4">
        <v>3</v>
      </c>
      <c r="I29" s="4">
        <v>5</v>
      </c>
      <c r="J29" s="4">
        <v>5</v>
      </c>
      <c r="K29" s="4">
        <v>5</v>
      </c>
      <c r="L29" s="3">
        <f t="shared" si="0"/>
        <v>46</v>
      </c>
    </row>
    <row r="30" spans="1:18" x14ac:dyDescent="0.25">
      <c r="A30" s="5">
        <v>25</v>
      </c>
      <c r="B30" s="4">
        <v>5</v>
      </c>
      <c r="C30" s="4">
        <v>5</v>
      </c>
      <c r="D30" s="4">
        <v>5</v>
      </c>
      <c r="E30" s="4">
        <v>3</v>
      </c>
      <c r="F30" s="4">
        <v>5</v>
      </c>
      <c r="G30" s="4">
        <v>5</v>
      </c>
      <c r="H30" s="4">
        <v>5</v>
      </c>
      <c r="I30" s="4">
        <v>5</v>
      </c>
      <c r="J30" s="4">
        <v>5</v>
      </c>
      <c r="K30" s="4">
        <v>5</v>
      </c>
      <c r="L30" s="3">
        <f t="shared" si="0"/>
        <v>48</v>
      </c>
    </row>
    <row r="31" spans="1:18" x14ac:dyDescent="0.25">
      <c r="A31" s="5">
        <v>26</v>
      </c>
      <c r="B31" s="4">
        <v>5</v>
      </c>
      <c r="C31" s="4">
        <v>5</v>
      </c>
      <c r="D31" s="4">
        <v>5</v>
      </c>
      <c r="E31" s="4">
        <v>5</v>
      </c>
      <c r="F31" s="4">
        <v>5</v>
      </c>
      <c r="G31" s="4">
        <v>5</v>
      </c>
      <c r="H31" s="4">
        <v>5</v>
      </c>
      <c r="I31" s="4">
        <v>5</v>
      </c>
      <c r="J31" s="4">
        <v>5</v>
      </c>
      <c r="K31" s="4">
        <v>5</v>
      </c>
      <c r="L31" s="3">
        <f t="shared" si="0"/>
        <v>50</v>
      </c>
    </row>
    <row r="32" spans="1:18" x14ac:dyDescent="0.25">
      <c r="A32" s="5">
        <v>27</v>
      </c>
      <c r="B32" s="4">
        <v>4</v>
      </c>
      <c r="C32" s="4">
        <v>4</v>
      </c>
      <c r="D32" s="4">
        <v>4</v>
      </c>
      <c r="E32" s="4">
        <v>4</v>
      </c>
      <c r="F32" s="4">
        <v>4</v>
      </c>
      <c r="G32" s="4">
        <v>4</v>
      </c>
      <c r="H32" s="4">
        <v>4</v>
      </c>
      <c r="I32" s="4">
        <v>5</v>
      </c>
      <c r="J32" s="4">
        <v>4</v>
      </c>
      <c r="K32" s="4">
        <v>4</v>
      </c>
      <c r="L32" s="3">
        <f t="shared" si="0"/>
        <v>41</v>
      </c>
    </row>
    <row r="33" spans="1:12" x14ac:dyDescent="0.25">
      <c r="A33" s="5">
        <v>28</v>
      </c>
      <c r="B33" s="4">
        <v>5</v>
      </c>
      <c r="C33" s="4">
        <v>5</v>
      </c>
      <c r="D33" s="4">
        <v>5</v>
      </c>
      <c r="E33" s="4">
        <v>5</v>
      </c>
      <c r="F33" s="4">
        <v>3</v>
      </c>
      <c r="G33" s="4">
        <v>5</v>
      </c>
      <c r="H33" s="4">
        <v>5</v>
      </c>
      <c r="I33" s="4">
        <v>5</v>
      </c>
      <c r="J33" s="4">
        <v>5</v>
      </c>
      <c r="K33" s="4">
        <v>3</v>
      </c>
      <c r="L33" s="3">
        <f t="shared" si="0"/>
        <v>46</v>
      </c>
    </row>
    <row r="34" spans="1:12" x14ac:dyDescent="0.25">
      <c r="A34" s="5">
        <v>29</v>
      </c>
      <c r="B34" s="4">
        <v>5</v>
      </c>
      <c r="C34" s="4">
        <v>4</v>
      </c>
      <c r="D34" s="4">
        <v>5</v>
      </c>
      <c r="E34" s="4">
        <v>5</v>
      </c>
      <c r="F34" s="4">
        <v>5</v>
      </c>
      <c r="G34" s="4">
        <v>4</v>
      </c>
      <c r="H34" s="4">
        <v>4</v>
      </c>
      <c r="I34" s="4">
        <v>5</v>
      </c>
      <c r="J34" s="4">
        <v>5</v>
      </c>
      <c r="K34" s="4">
        <v>5</v>
      </c>
      <c r="L34" s="3">
        <f t="shared" si="0"/>
        <v>47</v>
      </c>
    </row>
    <row r="35" spans="1:12" x14ac:dyDescent="0.25">
      <c r="A35" s="5">
        <v>30</v>
      </c>
      <c r="B35" s="4">
        <v>5</v>
      </c>
      <c r="C35" s="4">
        <v>5</v>
      </c>
      <c r="D35" s="4">
        <v>5</v>
      </c>
      <c r="E35" s="4">
        <v>5</v>
      </c>
      <c r="F35" s="4">
        <v>3</v>
      </c>
      <c r="G35" s="4">
        <v>5</v>
      </c>
      <c r="H35" s="4">
        <v>3</v>
      </c>
      <c r="I35" s="4">
        <v>5</v>
      </c>
      <c r="J35" s="4">
        <v>5</v>
      </c>
      <c r="K35" s="4">
        <v>5</v>
      </c>
      <c r="L35" s="3">
        <f t="shared" si="0"/>
        <v>46</v>
      </c>
    </row>
    <row r="36" spans="1:12" x14ac:dyDescent="0.25">
      <c r="A36" s="5">
        <v>31</v>
      </c>
      <c r="B36" s="4">
        <v>5</v>
      </c>
      <c r="C36" s="4">
        <v>5</v>
      </c>
      <c r="D36" s="4">
        <v>5</v>
      </c>
      <c r="E36" s="4">
        <v>3</v>
      </c>
      <c r="F36" s="4">
        <v>5</v>
      </c>
      <c r="G36" s="4">
        <v>5</v>
      </c>
      <c r="H36" s="4">
        <v>5</v>
      </c>
      <c r="I36" s="4">
        <v>5</v>
      </c>
      <c r="J36" s="4">
        <v>5</v>
      </c>
      <c r="K36" s="4">
        <v>5</v>
      </c>
      <c r="L36" s="3">
        <f t="shared" si="0"/>
        <v>48</v>
      </c>
    </row>
    <row r="37" spans="1:12" x14ac:dyDescent="0.25">
      <c r="A37" s="5">
        <v>32</v>
      </c>
      <c r="B37" s="4">
        <v>5</v>
      </c>
      <c r="C37" s="4">
        <v>5</v>
      </c>
      <c r="D37" s="4">
        <v>5</v>
      </c>
      <c r="E37" s="4">
        <v>5</v>
      </c>
      <c r="F37" s="4">
        <v>5</v>
      </c>
      <c r="G37" s="4">
        <v>5</v>
      </c>
      <c r="H37" s="4">
        <v>5</v>
      </c>
      <c r="I37" s="4">
        <v>5</v>
      </c>
      <c r="J37" s="4">
        <v>5</v>
      </c>
      <c r="K37" s="4">
        <v>5</v>
      </c>
      <c r="L37" s="3">
        <f t="shared" si="0"/>
        <v>50</v>
      </c>
    </row>
    <row r="38" spans="1:12" x14ac:dyDescent="0.25">
      <c r="A38" s="5">
        <v>33</v>
      </c>
      <c r="B38" s="4">
        <v>4</v>
      </c>
      <c r="C38" s="4">
        <v>4</v>
      </c>
      <c r="D38" s="4">
        <v>4</v>
      </c>
      <c r="E38" s="4">
        <v>4</v>
      </c>
      <c r="F38" s="4">
        <v>4</v>
      </c>
      <c r="G38" s="4">
        <v>4</v>
      </c>
      <c r="H38" s="4">
        <v>4</v>
      </c>
      <c r="I38" s="4">
        <v>5</v>
      </c>
      <c r="J38" s="4">
        <v>4</v>
      </c>
      <c r="K38" s="4">
        <v>4</v>
      </c>
      <c r="L38" s="3">
        <f t="shared" si="0"/>
        <v>41</v>
      </c>
    </row>
    <row r="39" spans="1:12" x14ac:dyDescent="0.25">
      <c r="A39" s="5">
        <v>34</v>
      </c>
      <c r="B39" s="4">
        <v>5</v>
      </c>
      <c r="C39" s="4">
        <v>5</v>
      </c>
      <c r="D39" s="4">
        <v>5</v>
      </c>
      <c r="E39" s="4">
        <v>5</v>
      </c>
      <c r="F39" s="4">
        <v>3</v>
      </c>
      <c r="G39" s="4">
        <v>5</v>
      </c>
      <c r="H39" s="4">
        <v>5</v>
      </c>
      <c r="I39" s="4">
        <v>5</v>
      </c>
      <c r="J39" s="4">
        <v>5</v>
      </c>
      <c r="K39" s="4">
        <v>3</v>
      </c>
      <c r="L39" s="3">
        <f t="shared" si="0"/>
        <v>46</v>
      </c>
    </row>
    <row r="40" spans="1:12" x14ac:dyDescent="0.25">
      <c r="A40" s="5">
        <v>35</v>
      </c>
      <c r="B40" s="4">
        <v>5</v>
      </c>
      <c r="C40" s="4">
        <v>4</v>
      </c>
      <c r="D40" s="4">
        <v>5</v>
      </c>
      <c r="E40" s="4">
        <v>5</v>
      </c>
      <c r="F40" s="4">
        <v>5</v>
      </c>
      <c r="G40" s="4">
        <v>4</v>
      </c>
      <c r="H40" s="4">
        <v>4</v>
      </c>
      <c r="I40" s="4">
        <v>5</v>
      </c>
      <c r="J40" s="4">
        <v>5</v>
      </c>
      <c r="K40" s="4">
        <v>5</v>
      </c>
      <c r="L40" s="3">
        <f t="shared" si="0"/>
        <v>47</v>
      </c>
    </row>
    <row r="41" spans="1:12" x14ac:dyDescent="0.25">
      <c r="A41" s="5">
        <v>36</v>
      </c>
      <c r="B41" s="4">
        <v>5</v>
      </c>
      <c r="C41" s="4">
        <v>4</v>
      </c>
      <c r="D41" s="4">
        <v>5</v>
      </c>
      <c r="E41" s="4">
        <v>5</v>
      </c>
      <c r="F41" s="4">
        <v>5</v>
      </c>
      <c r="G41" s="4">
        <v>4</v>
      </c>
      <c r="H41" s="4">
        <v>4</v>
      </c>
      <c r="I41" s="4">
        <v>5</v>
      </c>
      <c r="J41" s="4">
        <v>5</v>
      </c>
      <c r="K41" s="4">
        <v>5</v>
      </c>
      <c r="L41" s="3">
        <f t="shared" si="0"/>
        <v>47</v>
      </c>
    </row>
    <row r="42" spans="1:12" x14ac:dyDescent="0.25">
      <c r="A42" s="5">
        <v>37</v>
      </c>
      <c r="B42" s="4">
        <v>5</v>
      </c>
      <c r="C42" s="4">
        <v>4</v>
      </c>
      <c r="D42" s="4">
        <v>4</v>
      </c>
      <c r="E42" s="4">
        <v>5</v>
      </c>
      <c r="F42" s="4">
        <v>5</v>
      </c>
      <c r="G42" s="4">
        <v>4</v>
      </c>
      <c r="H42" s="4">
        <v>4</v>
      </c>
      <c r="I42" s="4">
        <v>4</v>
      </c>
      <c r="J42" s="4">
        <v>5</v>
      </c>
      <c r="K42" s="4">
        <v>5</v>
      </c>
      <c r="L42" s="3">
        <f t="shared" si="0"/>
        <v>45</v>
      </c>
    </row>
    <row r="43" spans="1:12" x14ac:dyDescent="0.25">
      <c r="A43" s="5">
        <v>38</v>
      </c>
      <c r="B43" s="4">
        <v>5</v>
      </c>
      <c r="C43" s="4">
        <v>5</v>
      </c>
      <c r="D43" s="4">
        <v>5</v>
      </c>
      <c r="E43" s="4">
        <v>5</v>
      </c>
      <c r="F43" s="4">
        <v>5</v>
      </c>
      <c r="G43" s="4">
        <v>5</v>
      </c>
      <c r="H43" s="4">
        <v>5</v>
      </c>
      <c r="I43" s="4">
        <v>5</v>
      </c>
      <c r="J43" s="4">
        <v>5</v>
      </c>
      <c r="K43" s="4">
        <v>3</v>
      </c>
      <c r="L43" s="3">
        <f t="shared" si="0"/>
        <v>48</v>
      </c>
    </row>
    <row r="44" spans="1:12" x14ac:dyDescent="0.25">
      <c r="A44" s="5">
        <v>39</v>
      </c>
      <c r="B44" s="4">
        <v>5</v>
      </c>
      <c r="C44" s="4">
        <v>5</v>
      </c>
      <c r="D44" s="4">
        <v>5</v>
      </c>
      <c r="E44" s="4">
        <v>5</v>
      </c>
      <c r="F44" s="4">
        <v>3</v>
      </c>
      <c r="G44" s="4">
        <v>5</v>
      </c>
      <c r="H44" s="4">
        <v>3</v>
      </c>
      <c r="I44" s="4">
        <v>5</v>
      </c>
      <c r="J44" s="4">
        <v>5</v>
      </c>
      <c r="K44" s="4">
        <v>5</v>
      </c>
      <c r="L44" s="3">
        <f t="shared" si="0"/>
        <v>46</v>
      </c>
    </row>
    <row r="45" spans="1:12" x14ac:dyDescent="0.25">
      <c r="A45" s="5">
        <v>40</v>
      </c>
      <c r="B45" s="4">
        <v>5</v>
      </c>
      <c r="C45" s="4">
        <v>5</v>
      </c>
      <c r="D45" s="4">
        <v>5</v>
      </c>
      <c r="E45" s="4">
        <v>3</v>
      </c>
      <c r="F45" s="4">
        <v>5</v>
      </c>
      <c r="G45" s="4">
        <v>5</v>
      </c>
      <c r="H45" s="4">
        <v>5</v>
      </c>
      <c r="I45" s="4">
        <v>5</v>
      </c>
      <c r="J45" s="4">
        <v>5</v>
      </c>
      <c r="K45" s="4">
        <v>5</v>
      </c>
      <c r="L45" s="3">
        <f t="shared" si="0"/>
        <v>48</v>
      </c>
    </row>
    <row r="46" spans="1:12" x14ac:dyDescent="0.25">
      <c r="A46" s="5">
        <v>41</v>
      </c>
      <c r="B46" s="4">
        <v>5</v>
      </c>
      <c r="C46" s="4">
        <v>5</v>
      </c>
      <c r="D46" s="4">
        <v>5</v>
      </c>
      <c r="E46" s="4">
        <v>5</v>
      </c>
      <c r="F46" s="4">
        <v>5</v>
      </c>
      <c r="G46" s="4">
        <v>5</v>
      </c>
      <c r="H46" s="4">
        <v>5</v>
      </c>
      <c r="I46" s="4">
        <v>5</v>
      </c>
      <c r="J46" s="4">
        <v>5</v>
      </c>
      <c r="K46" s="4">
        <v>5</v>
      </c>
      <c r="L46" s="3">
        <f t="shared" si="0"/>
        <v>50</v>
      </c>
    </row>
    <row r="47" spans="1:12" x14ac:dyDescent="0.25">
      <c r="A47" s="5">
        <v>42</v>
      </c>
      <c r="B47" s="4">
        <v>4</v>
      </c>
      <c r="C47" s="4">
        <v>4</v>
      </c>
      <c r="D47" s="4">
        <v>4</v>
      </c>
      <c r="E47" s="4">
        <v>4</v>
      </c>
      <c r="F47" s="4">
        <v>4</v>
      </c>
      <c r="G47" s="4">
        <v>4</v>
      </c>
      <c r="H47" s="4">
        <v>4</v>
      </c>
      <c r="I47" s="4">
        <v>5</v>
      </c>
      <c r="J47" s="4">
        <v>4</v>
      </c>
      <c r="K47" s="4">
        <v>4</v>
      </c>
      <c r="L47" s="3">
        <f t="shared" si="0"/>
        <v>41</v>
      </c>
    </row>
    <row r="48" spans="1:12" x14ac:dyDescent="0.25">
      <c r="A48" s="5">
        <v>43</v>
      </c>
      <c r="B48" s="4">
        <v>5</v>
      </c>
      <c r="C48" s="4">
        <v>5</v>
      </c>
      <c r="D48" s="4">
        <v>5</v>
      </c>
      <c r="E48" s="4">
        <v>5</v>
      </c>
      <c r="F48" s="4">
        <v>3</v>
      </c>
      <c r="G48" s="4">
        <v>5</v>
      </c>
      <c r="H48" s="4">
        <v>5</v>
      </c>
      <c r="I48" s="4">
        <v>5</v>
      </c>
      <c r="J48" s="4">
        <v>5</v>
      </c>
      <c r="K48" s="4">
        <v>3</v>
      </c>
      <c r="L48" s="3">
        <f t="shared" si="0"/>
        <v>46</v>
      </c>
    </row>
    <row r="49" spans="1:12" x14ac:dyDescent="0.25">
      <c r="A49" s="5">
        <v>44</v>
      </c>
      <c r="B49" s="4">
        <v>5</v>
      </c>
      <c r="C49" s="4">
        <v>4</v>
      </c>
      <c r="D49" s="4">
        <v>5</v>
      </c>
      <c r="E49" s="4">
        <v>5</v>
      </c>
      <c r="F49" s="4">
        <v>5</v>
      </c>
      <c r="G49" s="4">
        <v>4</v>
      </c>
      <c r="H49" s="4">
        <v>4</v>
      </c>
      <c r="I49" s="4">
        <v>5</v>
      </c>
      <c r="J49" s="4">
        <v>5</v>
      </c>
      <c r="K49" s="4">
        <v>5</v>
      </c>
      <c r="L49" s="3">
        <f t="shared" si="0"/>
        <v>47</v>
      </c>
    </row>
    <row r="50" spans="1:12" x14ac:dyDescent="0.25">
      <c r="A50" s="5">
        <v>45</v>
      </c>
      <c r="B50" s="4">
        <v>5</v>
      </c>
      <c r="C50" s="4">
        <v>5</v>
      </c>
      <c r="D50" s="4">
        <v>5</v>
      </c>
      <c r="E50" s="4">
        <v>5</v>
      </c>
      <c r="F50" s="4">
        <v>3</v>
      </c>
      <c r="G50" s="4">
        <v>5</v>
      </c>
      <c r="H50" s="4">
        <v>3</v>
      </c>
      <c r="I50" s="4">
        <v>5</v>
      </c>
      <c r="J50" s="4">
        <v>5</v>
      </c>
      <c r="K50" s="4">
        <v>5</v>
      </c>
      <c r="L50" s="3">
        <f t="shared" si="0"/>
        <v>46</v>
      </c>
    </row>
    <row r="51" spans="1:12" x14ac:dyDescent="0.25">
      <c r="A51" s="5">
        <v>46</v>
      </c>
      <c r="B51" s="4">
        <v>5</v>
      </c>
      <c r="C51" s="4">
        <v>5</v>
      </c>
      <c r="D51" s="4">
        <v>5</v>
      </c>
      <c r="E51" s="4">
        <v>3</v>
      </c>
      <c r="F51" s="4">
        <v>5</v>
      </c>
      <c r="G51" s="4">
        <v>5</v>
      </c>
      <c r="H51" s="4">
        <v>5</v>
      </c>
      <c r="I51" s="4">
        <v>5</v>
      </c>
      <c r="J51" s="4">
        <v>5</v>
      </c>
      <c r="K51" s="4">
        <v>5</v>
      </c>
      <c r="L51" s="3">
        <f t="shared" si="0"/>
        <v>48</v>
      </c>
    </row>
    <row r="52" spans="1:12" x14ac:dyDescent="0.25">
      <c r="A52" s="5">
        <v>47</v>
      </c>
      <c r="B52" s="4">
        <v>5</v>
      </c>
      <c r="C52" s="4">
        <v>5</v>
      </c>
      <c r="D52" s="4">
        <v>5</v>
      </c>
      <c r="E52" s="4">
        <v>5</v>
      </c>
      <c r="F52" s="4">
        <v>5</v>
      </c>
      <c r="G52" s="4">
        <v>5</v>
      </c>
      <c r="H52" s="4">
        <v>5</v>
      </c>
      <c r="I52" s="4">
        <v>5</v>
      </c>
      <c r="J52" s="4">
        <v>5</v>
      </c>
      <c r="K52" s="4">
        <v>5</v>
      </c>
      <c r="L52" s="3">
        <f t="shared" si="0"/>
        <v>50</v>
      </c>
    </row>
    <row r="53" spans="1:12" x14ac:dyDescent="0.25">
      <c r="A53" s="5">
        <v>48</v>
      </c>
      <c r="B53" s="4">
        <v>4</v>
      </c>
      <c r="C53" s="4">
        <v>4</v>
      </c>
      <c r="D53" s="4">
        <v>4</v>
      </c>
      <c r="E53" s="4">
        <v>4</v>
      </c>
      <c r="F53" s="4">
        <v>4</v>
      </c>
      <c r="G53" s="4">
        <v>4</v>
      </c>
      <c r="H53" s="4">
        <v>4</v>
      </c>
      <c r="I53" s="4">
        <v>5</v>
      </c>
      <c r="J53" s="4">
        <v>4</v>
      </c>
      <c r="K53" s="4">
        <v>4</v>
      </c>
      <c r="L53" s="3">
        <f t="shared" si="0"/>
        <v>41</v>
      </c>
    </row>
    <row r="54" spans="1:12" x14ac:dyDescent="0.25">
      <c r="A54" s="5">
        <v>49</v>
      </c>
      <c r="B54" s="4">
        <v>5</v>
      </c>
      <c r="C54" s="4">
        <v>5</v>
      </c>
      <c r="D54" s="4">
        <v>5</v>
      </c>
      <c r="E54" s="4">
        <v>5</v>
      </c>
      <c r="F54" s="4">
        <v>3</v>
      </c>
      <c r="G54" s="4">
        <v>5</v>
      </c>
      <c r="H54" s="4">
        <v>5</v>
      </c>
      <c r="I54" s="4">
        <v>5</v>
      </c>
      <c r="J54" s="4">
        <v>5</v>
      </c>
      <c r="K54" s="4">
        <v>3</v>
      </c>
      <c r="L54" s="3">
        <f t="shared" si="0"/>
        <v>46</v>
      </c>
    </row>
    <row r="55" spans="1:12" x14ac:dyDescent="0.25">
      <c r="A55" s="5">
        <v>50</v>
      </c>
      <c r="B55" s="4">
        <v>5</v>
      </c>
      <c r="C55" s="4">
        <v>4</v>
      </c>
      <c r="D55" s="4">
        <v>5</v>
      </c>
      <c r="E55" s="4">
        <v>5</v>
      </c>
      <c r="F55" s="4">
        <v>5</v>
      </c>
      <c r="G55" s="4">
        <v>4</v>
      </c>
      <c r="H55" s="4">
        <v>4</v>
      </c>
      <c r="I55" s="4">
        <v>5</v>
      </c>
      <c r="J55" s="4">
        <v>5</v>
      </c>
      <c r="K55" s="4">
        <v>5</v>
      </c>
      <c r="L55" s="3">
        <f t="shared" si="0"/>
        <v>47</v>
      </c>
    </row>
    <row r="56" spans="1:12" x14ac:dyDescent="0.25">
      <c r="A56" s="5">
        <v>51</v>
      </c>
      <c r="B56" s="4">
        <v>5</v>
      </c>
      <c r="C56" s="4">
        <v>4</v>
      </c>
      <c r="D56" s="4">
        <v>5</v>
      </c>
      <c r="E56" s="4">
        <v>5</v>
      </c>
      <c r="F56" s="4">
        <v>5</v>
      </c>
      <c r="G56" s="4">
        <v>4</v>
      </c>
      <c r="H56" s="4">
        <v>4</v>
      </c>
      <c r="I56" s="4">
        <v>5</v>
      </c>
      <c r="J56" s="4">
        <v>5</v>
      </c>
      <c r="K56" s="4">
        <v>5</v>
      </c>
      <c r="L56" s="3">
        <f t="shared" si="0"/>
        <v>47</v>
      </c>
    </row>
    <row r="57" spans="1:12" x14ac:dyDescent="0.25">
      <c r="A57" s="5">
        <v>52</v>
      </c>
      <c r="B57" s="4">
        <v>5</v>
      </c>
      <c r="C57" s="4">
        <v>4</v>
      </c>
      <c r="D57" s="4">
        <v>4</v>
      </c>
      <c r="E57" s="4">
        <v>5</v>
      </c>
      <c r="F57" s="4">
        <v>5</v>
      </c>
      <c r="G57" s="4">
        <v>4</v>
      </c>
      <c r="H57" s="4">
        <v>4</v>
      </c>
      <c r="I57" s="4">
        <v>4</v>
      </c>
      <c r="J57" s="4">
        <v>5</v>
      </c>
      <c r="K57" s="4">
        <v>5</v>
      </c>
      <c r="L57" s="3">
        <f t="shared" si="0"/>
        <v>45</v>
      </c>
    </row>
    <row r="58" spans="1:12" x14ac:dyDescent="0.25">
      <c r="A58" s="5">
        <v>53</v>
      </c>
      <c r="B58" s="4">
        <v>5</v>
      </c>
      <c r="C58" s="4">
        <v>5</v>
      </c>
      <c r="D58" s="4">
        <v>5</v>
      </c>
      <c r="E58" s="4">
        <v>5</v>
      </c>
      <c r="F58" s="4">
        <v>5</v>
      </c>
      <c r="G58" s="4">
        <v>5</v>
      </c>
      <c r="H58" s="4">
        <v>5</v>
      </c>
      <c r="I58" s="4">
        <v>5</v>
      </c>
      <c r="J58" s="4">
        <v>5</v>
      </c>
      <c r="K58" s="4">
        <v>4</v>
      </c>
      <c r="L58" s="3">
        <f t="shared" si="0"/>
        <v>49</v>
      </c>
    </row>
    <row r="59" spans="1:12" x14ac:dyDescent="0.25">
      <c r="A59" s="5">
        <v>54</v>
      </c>
      <c r="B59" s="4">
        <v>5</v>
      </c>
      <c r="C59" s="4">
        <v>5</v>
      </c>
      <c r="D59" s="4">
        <v>5</v>
      </c>
      <c r="E59" s="4">
        <v>5</v>
      </c>
      <c r="F59" s="4">
        <v>3</v>
      </c>
      <c r="G59" s="4">
        <v>5</v>
      </c>
      <c r="H59" s="4">
        <v>3</v>
      </c>
      <c r="I59" s="4">
        <v>5</v>
      </c>
      <c r="J59" s="4">
        <v>5</v>
      </c>
      <c r="K59" s="4">
        <v>5</v>
      </c>
      <c r="L59" s="3">
        <f t="shared" si="0"/>
        <v>46</v>
      </c>
    </row>
    <row r="60" spans="1:12" x14ac:dyDescent="0.25">
      <c r="A60" s="5">
        <v>55</v>
      </c>
      <c r="B60" s="4">
        <v>5</v>
      </c>
      <c r="C60" s="4">
        <v>5</v>
      </c>
      <c r="D60" s="4">
        <v>5</v>
      </c>
      <c r="E60" s="4">
        <v>3</v>
      </c>
      <c r="F60" s="4">
        <v>5</v>
      </c>
      <c r="G60" s="4">
        <v>5</v>
      </c>
      <c r="H60" s="4">
        <v>5</v>
      </c>
      <c r="I60" s="4">
        <v>5</v>
      </c>
      <c r="J60" s="4">
        <v>5</v>
      </c>
      <c r="K60" s="4">
        <v>5</v>
      </c>
      <c r="L60" s="3">
        <f t="shared" si="0"/>
        <v>48</v>
      </c>
    </row>
    <row r="61" spans="1:12" x14ac:dyDescent="0.25">
      <c r="A61" s="5">
        <v>56</v>
      </c>
      <c r="B61" s="4">
        <v>5</v>
      </c>
      <c r="C61" s="4">
        <v>5</v>
      </c>
      <c r="D61" s="4">
        <v>5</v>
      </c>
      <c r="E61" s="4">
        <v>5</v>
      </c>
      <c r="F61" s="4">
        <v>5</v>
      </c>
      <c r="G61" s="4">
        <v>5</v>
      </c>
      <c r="H61" s="4">
        <v>5</v>
      </c>
      <c r="I61" s="4">
        <v>5</v>
      </c>
      <c r="J61" s="4">
        <v>5</v>
      </c>
      <c r="K61" s="4">
        <v>5</v>
      </c>
      <c r="L61" s="3">
        <f t="shared" si="0"/>
        <v>50</v>
      </c>
    </row>
    <row r="62" spans="1:12" x14ac:dyDescent="0.25">
      <c r="A62" s="5">
        <v>57</v>
      </c>
      <c r="B62" s="4">
        <v>4</v>
      </c>
      <c r="C62" s="4">
        <v>4</v>
      </c>
      <c r="D62" s="4">
        <v>4</v>
      </c>
      <c r="E62" s="4">
        <v>4</v>
      </c>
      <c r="F62" s="4">
        <v>4</v>
      </c>
      <c r="G62" s="4">
        <v>4</v>
      </c>
      <c r="H62" s="4">
        <v>4</v>
      </c>
      <c r="I62" s="4">
        <v>5</v>
      </c>
      <c r="J62" s="4">
        <v>4</v>
      </c>
      <c r="K62" s="4">
        <v>4</v>
      </c>
      <c r="L62" s="3">
        <f t="shared" si="0"/>
        <v>41</v>
      </c>
    </row>
    <row r="63" spans="1:12" x14ac:dyDescent="0.25">
      <c r="A63" s="5">
        <v>58</v>
      </c>
      <c r="B63" s="4">
        <v>5</v>
      </c>
      <c r="C63" s="4">
        <v>5</v>
      </c>
      <c r="D63" s="4">
        <v>5</v>
      </c>
      <c r="E63" s="4">
        <v>5</v>
      </c>
      <c r="F63" s="4">
        <v>3</v>
      </c>
      <c r="G63" s="4">
        <v>5</v>
      </c>
      <c r="H63" s="4">
        <v>5</v>
      </c>
      <c r="I63" s="4">
        <v>5</v>
      </c>
      <c r="J63" s="4">
        <v>5</v>
      </c>
      <c r="K63" s="4">
        <v>4</v>
      </c>
      <c r="L63" s="3">
        <f t="shared" si="0"/>
        <v>47</v>
      </c>
    </row>
    <row r="64" spans="1:12" x14ac:dyDescent="0.25">
      <c r="A64" s="5">
        <v>59</v>
      </c>
      <c r="B64" s="4">
        <v>5</v>
      </c>
      <c r="C64" s="4">
        <v>4</v>
      </c>
      <c r="D64" s="4">
        <v>5</v>
      </c>
      <c r="E64" s="4">
        <v>5</v>
      </c>
      <c r="F64" s="4">
        <v>5</v>
      </c>
      <c r="G64" s="4">
        <v>4</v>
      </c>
      <c r="H64" s="4">
        <v>4</v>
      </c>
      <c r="I64" s="4">
        <v>5</v>
      </c>
      <c r="J64" s="4">
        <v>5</v>
      </c>
      <c r="K64" s="4">
        <v>5</v>
      </c>
      <c r="L64" s="3">
        <f t="shared" si="0"/>
        <v>47</v>
      </c>
    </row>
    <row r="65" spans="1:12" x14ac:dyDescent="0.25">
      <c r="A65" s="5">
        <v>60</v>
      </c>
      <c r="B65" s="4">
        <v>5</v>
      </c>
      <c r="C65" s="4">
        <v>5</v>
      </c>
      <c r="D65" s="4">
        <v>5</v>
      </c>
      <c r="E65" s="4">
        <v>5</v>
      </c>
      <c r="F65" s="4">
        <v>3</v>
      </c>
      <c r="G65" s="4">
        <v>5</v>
      </c>
      <c r="H65" s="4">
        <v>3</v>
      </c>
      <c r="I65" s="4">
        <v>5</v>
      </c>
      <c r="J65" s="4">
        <v>5</v>
      </c>
      <c r="K65" s="4">
        <v>5</v>
      </c>
      <c r="L65" s="3">
        <f t="shared" si="0"/>
        <v>46</v>
      </c>
    </row>
    <row r="66" spans="1:12" x14ac:dyDescent="0.25">
      <c r="A66" s="5">
        <v>61</v>
      </c>
      <c r="B66" s="4">
        <v>5</v>
      </c>
      <c r="C66" s="4">
        <v>5</v>
      </c>
      <c r="D66" s="4">
        <v>5</v>
      </c>
      <c r="E66" s="4">
        <v>3</v>
      </c>
      <c r="F66" s="4">
        <v>5</v>
      </c>
      <c r="G66" s="4">
        <v>5</v>
      </c>
      <c r="H66" s="4">
        <v>5</v>
      </c>
      <c r="I66" s="4">
        <v>5</v>
      </c>
      <c r="J66" s="4">
        <v>5</v>
      </c>
      <c r="K66" s="4">
        <v>5</v>
      </c>
      <c r="L66" s="3">
        <f t="shared" si="0"/>
        <v>48</v>
      </c>
    </row>
    <row r="67" spans="1:12" x14ac:dyDescent="0.25">
      <c r="A67" s="5">
        <v>62</v>
      </c>
      <c r="B67" s="4">
        <v>5</v>
      </c>
      <c r="C67" s="4">
        <v>5</v>
      </c>
      <c r="D67" s="4">
        <v>5</v>
      </c>
      <c r="E67" s="4">
        <v>5</v>
      </c>
      <c r="F67" s="4">
        <v>5</v>
      </c>
      <c r="G67" s="4">
        <v>5</v>
      </c>
      <c r="H67" s="4">
        <v>5</v>
      </c>
      <c r="I67" s="4">
        <v>5</v>
      </c>
      <c r="J67" s="4">
        <v>5</v>
      </c>
      <c r="K67" s="4">
        <v>5</v>
      </c>
      <c r="L67" s="3">
        <f t="shared" si="0"/>
        <v>50</v>
      </c>
    </row>
    <row r="68" spans="1:12" x14ac:dyDescent="0.25">
      <c r="A68" s="5">
        <v>63</v>
      </c>
      <c r="B68" s="4">
        <v>4</v>
      </c>
      <c r="C68" s="4">
        <v>4</v>
      </c>
      <c r="D68" s="4">
        <v>4</v>
      </c>
      <c r="E68" s="4">
        <v>4</v>
      </c>
      <c r="F68" s="4">
        <v>4</v>
      </c>
      <c r="G68" s="4">
        <v>4</v>
      </c>
      <c r="H68" s="4">
        <v>4</v>
      </c>
      <c r="I68" s="4">
        <v>5</v>
      </c>
      <c r="J68" s="4">
        <v>4</v>
      </c>
      <c r="K68" s="4">
        <v>4</v>
      </c>
      <c r="L68" s="3">
        <f t="shared" si="0"/>
        <v>41</v>
      </c>
    </row>
    <row r="69" spans="1:12" x14ac:dyDescent="0.25">
      <c r="A69" s="5">
        <v>64</v>
      </c>
      <c r="B69" s="4">
        <v>5</v>
      </c>
      <c r="C69" s="4">
        <v>5</v>
      </c>
      <c r="D69" s="4">
        <v>5</v>
      </c>
      <c r="E69" s="4">
        <v>5</v>
      </c>
      <c r="F69" s="4">
        <v>3</v>
      </c>
      <c r="G69" s="4">
        <v>5</v>
      </c>
      <c r="H69" s="4">
        <v>5</v>
      </c>
      <c r="I69" s="4">
        <v>5</v>
      </c>
      <c r="J69" s="4">
        <v>5</v>
      </c>
      <c r="K69" s="4">
        <v>3</v>
      </c>
      <c r="L69" s="3">
        <f t="shared" si="0"/>
        <v>46</v>
      </c>
    </row>
    <row r="70" spans="1:12" x14ac:dyDescent="0.25">
      <c r="B70">
        <f t="shared" ref="B70:K70" si="1">SUM(B6:B69)</f>
        <v>312</v>
      </c>
      <c r="C70">
        <f t="shared" si="1"/>
        <v>297</v>
      </c>
      <c r="D70">
        <f t="shared" si="1"/>
        <v>305</v>
      </c>
      <c r="E70">
        <f t="shared" si="1"/>
        <v>292</v>
      </c>
      <c r="F70">
        <f t="shared" si="1"/>
        <v>280</v>
      </c>
      <c r="G70">
        <f t="shared" si="1"/>
        <v>297</v>
      </c>
      <c r="H70">
        <f t="shared" si="1"/>
        <v>281</v>
      </c>
      <c r="I70">
        <f t="shared" si="1"/>
        <v>315</v>
      </c>
      <c r="J70">
        <f t="shared" si="1"/>
        <v>312</v>
      </c>
      <c r="K70">
        <f t="shared" si="1"/>
        <v>288</v>
      </c>
    </row>
  </sheetData>
  <mergeCells count="4">
    <mergeCell ref="B3:K3"/>
    <mergeCell ref="I4:K4"/>
    <mergeCell ref="E4:H4"/>
    <mergeCell ref="B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% skla besar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2021-09-14T06:19:16Z</dcterms:modified>
</cp:coreProperties>
</file>